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тчеты\2024\годовой\"/>
    </mc:Choice>
  </mc:AlternateContent>
  <xr:revisionPtr revIDLastSave="0" documentId="8_{0DEEA847-3598-432B-BC9C-5EB5F9AF6E5A}" xr6:coauthVersionLast="47" xr6:coauthVersionMax="47" xr10:uidLastSave="{00000000-0000-0000-0000-000000000000}"/>
  <bookViews>
    <workbookView xWindow="-120" yWindow="-120" windowWidth="24240" windowHeight="13140" xr2:uid="{126A904C-FC64-4609-B1D7-FBC2EEF8E6BF}"/>
  </bookViews>
  <sheets>
    <sheet name="ТРАФАРЕТ" sheetId="1" r:id="rId1"/>
  </sheets>
  <definedNames>
    <definedName name="_Beg0104">ТРАФАРЕТ!$M$23</definedName>
    <definedName name="_Beg0105">ТРАФАРЕТ!$P$23</definedName>
    <definedName name="_Beg0106">ТРАФАРЕТ!$S$23</definedName>
    <definedName name="_Beg0107">ТРАФАРЕТ!$V$23</definedName>
    <definedName name="_Beg0108">ТРАФАРЕТ!$Y$23</definedName>
    <definedName name="_Beg0109">ТРАФАРЕТ!$AB$23</definedName>
    <definedName name="_Beg0204">ТРАФАРЕТ!$M$41</definedName>
    <definedName name="_Beg0205">ТРАФАРЕТ!$P$41</definedName>
    <definedName name="_Beg0206">ТРАФАРЕТ!$S$41</definedName>
    <definedName name="_Beg0207">ТРАФАРЕТ!$V$41</definedName>
    <definedName name="_Beg0208">ТРАФАРЕТ!$Y$41</definedName>
    <definedName name="_Beg0209">ТРАФАРЕТ!$AB$41</definedName>
    <definedName name="_Beg0210">ТРАФАРЕТ!$AE$41</definedName>
    <definedName name="_Beg0211">ТРАФАРЕТ!$AH$41</definedName>
    <definedName name="_Beg0304">ТРАФАРЕТ!$M$111</definedName>
    <definedName name="_Beg0305">ТРАФАРЕТ!$P$111</definedName>
    <definedName name="_Beg0306">ТРАФАРЕТ!$S$111</definedName>
    <definedName name="_Beg0307">ТРАФАРЕТ!$V$111</definedName>
    <definedName name="_Beg0308">ТРАФАРЕТ!$Y$111</definedName>
    <definedName name="_Beg0309">ТРАФАРЕТ!$AB$111</definedName>
    <definedName name="_Beg0404">ТРАФАРЕТ!$M$117</definedName>
    <definedName name="_Beg0405">ТРАФАРЕТ!$P$117</definedName>
    <definedName name="_Beg0406">ТРАФАРЕТ!$S$117</definedName>
    <definedName name="_Beg0407">ТРАФАРЕТ!$V$117</definedName>
    <definedName name="_Beg0408">ТРАФАРЕТ!$Y$117</definedName>
    <definedName name="_Beg0409">ТРАФАРЕТ!$AB$117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ТРАФАРЕТ!$M$97</definedName>
    <definedName name="detailEndFinSrcI">ТРАФАРЕТ!$M$115</definedName>
    <definedName name="detailEndFinSrcO">ТРАФАРЕТ!$M$121</definedName>
    <definedName name="detailEndIncome">ТРАФАРЕТ!$M$27</definedName>
    <definedName name="detailStartExpend">ТРАФАРЕТ!$C$41</definedName>
    <definedName name="detailStartFinSrcI">ТРАФАРЕТ!$C$111</definedName>
    <definedName name="detailStartFinSrcO">ТРАФАРЕТ!$C$117</definedName>
    <definedName name="detailStartIncome">ТРАФАРЕТ!$C$23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ТРАФАРЕТ!$AB$149</definedName>
    <definedName name="Доходы_Last">ТРАФАРЕТ!$AB$27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ТРАФАРЕТ!#REF!</definedName>
  </definedNames>
  <calcPr calcId="191029" fullPrecision="0"/>
</workbook>
</file>

<file path=xl/calcChain.xml><?xml version="1.0" encoding="utf-8"?>
<calcChain xmlns="http://schemas.openxmlformats.org/spreadsheetml/2006/main">
  <c r="AB96" i="1" l="1"/>
  <c r="AB95" i="1"/>
  <c r="AB89" i="1"/>
  <c r="AB84" i="1"/>
  <c r="AB83" i="1"/>
  <c r="AB78" i="1"/>
  <c r="AB74" i="1"/>
  <c r="AB70" i="1"/>
  <c r="AB66" i="1"/>
  <c r="AB65" i="1"/>
  <c r="AB61" i="1"/>
  <c r="AB60" i="1"/>
  <c r="AB59" i="1"/>
  <c r="AB56" i="1"/>
  <c r="AB53" i="1"/>
  <c r="AB52" i="1"/>
  <c r="AB49" i="1"/>
  <c r="AB48" i="1"/>
  <c r="AC26" i="1"/>
  <c r="AL30" i="1"/>
  <c r="AC114" i="1"/>
  <c r="AC120" i="1"/>
  <c r="AC126" i="1"/>
  <c r="AC130" i="1"/>
  <c r="Q132" i="1"/>
  <c r="Q131" i="1"/>
  <c r="U132" i="1"/>
  <c r="AC133" i="1"/>
  <c r="AC134" i="1"/>
  <c r="U145" i="1"/>
  <c r="U131" i="1" s="1"/>
  <c r="Y145" i="1"/>
  <c r="Y131" i="1" s="1"/>
  <c r="AC147" i="1"/>
  <c r="AC145" i="1" s="1"/>
  <c r="AC148" i="1"/>
  <c r="AC132" i="1" l="1"/>
  <c r="AC131" i="1"/>
</calcChain>
</file>

<file path=xl/sharedStrings.xml><?xml version="1.0" encoding="utf-8"?>
<sst xmlns="http://schemas.openxmlformats.org/spreadsheetml/2006/main" count="495" uniqueCount="259">
  <si>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</si>
  <si>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</si>
  <si>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</si>
  <si>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</si>
  <si>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</si>
  <si>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</si>
  <si>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</si>
  <si>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</si>
  <si>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</si>
  <si>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</si>
  <si>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</si>
  <si>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</si>
  <si>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</si>
  <si>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</si>
  <si>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</si>
  <si>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</si>
  <si>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</si>
  <si>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</si>
  <si>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</si>
  <si>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</si>
  <si>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</si>
  <si>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</si>
  <si>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</si>
  <si>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</si>
  <si>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</si>
  <si>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</si>
  <si>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</si>
  <si>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</si>
  <si>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</si>
  <si>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</si>
  <si>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Результат исполнения бюджета (дефицит / профицит)</t>
  </si>
  <si>
    <t>Форма 0503127  с.3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</si>
  <si>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</si>
  <si>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</si>
  <si>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</si>
  <si>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</si>
  <si>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</si>
  <si>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</si>
  <si>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</si>
  <si>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</si>
  <si>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</si>
  <si>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</si>
  <si>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710</t>
  </si>
  <si>
    <t>720</t>
  </si>
  <si>
    <t>Изменение остатков по расчетам                       (стр.810 + 820)</t>
  </si>
  <si>
    <t>800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</si>
  <si>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</si>
  <si>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</si>
  <si>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</si>
  <si>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</si>
  <si>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</si>
  <si>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</si>
  <si>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</si>
  <si>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821</t>
  </si>
  <si>
    <t>822</t>
  </si>
  <si>
    <t>(расшифровка подписи)</t>
  </si>
  <si>
    <t>Код источника 
финансирования 
по КИВФ, КИВнФ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</si>
  <si>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</si>
  <si>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</si>
  <si>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</si>
  <si>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</si>
  <si>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</si>
  <si>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</si>
  <si>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</si>
  <si>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Утвержденные бюджетные назначения</t>
  </si>
  <si>
    <t>Лимиты бюджетных обязательств</t>
  </si>
  <si>
    <t>через банковские счета</t>
  </si>
  <si>
    <t>некассо-
вые операции</t>
  </si>
  <si>
    <t>по лимитам бюджетных обязательств</t>
  </si>
  <si>
    <t>Исполнено</t>
  </si>
  <si>
    <t>через органы, организующие исполнение бюджета</t>
  </si>
  <si>
    <t>некассовые операции</t>
  </si>
  <si>
    <t>Форма 0503127  с.2</t>
  </si>
  <si>
    <t>Главный бухгалтер</t>
  </si>
  <si>
    <t xml:space="preserve"> Руководитель</t>
  </si>
  <si>
    <t>Руководитель финансово-экономической службы</t>
  </si>
  <si>
    <t>по ассиг-
нованиям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</si>
  <si>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</si>
  <si>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</si>
  <si>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</si>
  <si>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</si>
  <si>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</si>
  <si>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</si>
  <si>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>Код дохода по бюджетной классификации</t>
  </si>
  <si>
    <t>Код строки</t>
  </si>
  <si>
    <t>через финансовые органы</t>
  </si>
  <si>
    <t>Доходы бюджета всего</t>
  </si>
  <si>
    <t xml:space="preserve">Код расхода по бюджетной классификации
</t>
  </si>
  <si>
    <t>Код источника финансирования по бюджетной классификации</t>
  </si>
  <si>
    <t>увеличение остатков по внутренним расчетам</t>
  </si>
  <si>
    <t>уменьшение остатков по внутренних расчетам</t>
  </si>
  <si>
    <t>увеличение остатков средств, всего</t>
  </si>
  <si>
    <t>уменьшение остатков средств, всего</t>
  </si>
  <si>
    <t>x</t>
  </si>
  <si>
    <t>по ОКТМО</t>
  </si>
  <si>
    <t>Периодичность:     месячная, квартальная, годовая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</si>
  <si>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</si>
  <si>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</si>
  <si>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</si>
  <si>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</si>
  <si>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</si>
  <si>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</si>
  <si>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</si>
  <si>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</si>
  <si>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Документ подписан ЭЦП:</t>
  </si>
  <si>
    <t>Описание сертификата</t>
  </si>
  <si>
    <t>T2_30_0503127</t>
  </si>
  <si>
    <t>T1_20_0503127</t>
  </si>
  <si>
    <t>T1_15_0503127</t>
  </si>
  <si>
    <t>T2_15_0503127</t>
  </si>
  <si>
    <t>T2_20_0503127</t>
  </si>
  <si>
    <t>T2_21_0503127</t>
  </si>
  <si>
    <t>T2_22_0503127</t>
  </si>
  <si>
    <t>T2_23_0503127</t>
  </si>
  <si>
    <t>T2_24_0503127</t>
  </si>
  <si>
    <t>T2_25_0503127</t>
  </si>
  <si>
    <t>T2_26_0503127</t>
  </si>
  <si>
    <t>T2_27_0503127</t>
  </si>
  <si>
    <t>T2_28_0503127</t>
  </si>
  <si>
    <t>T2_29_0503127</t>
  </si>
  <si>
    <t>Код КБК прогноза/плана иерархия в рамках данного отчета по словарю KD20_20xx</t>
  </si>
  <si>
    <t>T1_21_0503127</t>
  </si>
  <si>
    <t>изменение остатков по расчетам с органами, организующими исполнение бюджетов       (стр.811 + 812)
       из них:</t>
  </si>
  <si>
    <t>ГКОУ РО "Колушкинская специальная школа - интернат"</t>
  </si>
  <si>
    <t>Землянская Л.Г.</t>
  </si>
  <si>
    <t>01 января 2025 г.</t>
  </si>
  <si>
    <t>40510886</t>
  </si>
  <si>
    <t>Полуэктова И.А.</t>
  </si>
  <si>
    <t>808</t>
  </si>
  <si>
    <t>6133001903</t>
  </si>
  <si>
    <t>ГОД</t>
  </si>
  <si>
    <t>01.01.2025</t>
  </si>
  <si>
    <t>3</t>
  </si>
  <si>
    <t>Землянская Людмила Григорьевна</t>
  </si>
  <si>
    <t>Федеральное казначейство</t>
  </si>
  <si>
    <t>5BE86611D173417868B74F80718DFBD2</t>
  </si>
  <si>
    <t>BCC01B5DFEA71981CE7D7CE00F12D3F579EE2B02</t>
  </si>
  <si>
    <t>Колушкинск Ш/и</t>
  </si>
  <si>
    <t>Полуэктова Ирина Анатольевна</t>
  </si>
  <si>
    <t>00C188602253AF1751CB6A66648CAE4AA2</t>
  </si>
  <si>
    <t>F802C118DF8AC83A58F1828E94236A1EECFA8B01</t>
  </si>
  <si>
    <t>Министерство общего и профессионального образования Ростовской области</t>
  </si>
  <si>
    <t>80800000000000000000</t>
  </si>
  <si>
    <t>i1_80800000000000000000</t>
  </si>
  <si>
    <t>ОБРАЗОВАНИЕ</t>
  </si>
  <si>
    <t>80807000000000000000</t>
  </si>
  <si>
    <t>i2_80807000000000000000</t>
  </si>
  <si>
    <t>Общее образование</t>
  </si>
  <si>
    <t>80807020000000000000</t>
  </si>
  <si>
    <t>i3_80807020000000000000</t>
  </si>
  <si>
    <t>80807020240100590000</t>
  </si>
  <si>
    <t>i5_80807020240100590000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</si>
  <si>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</si>
  <si>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80807020240100590100</t>
  </si>
  <si>
    <t>i6_80807020240100590100</t>
  </si>
  <si>
    <t>Расходы на выплаты персоналу казенных учреждений</t>
  </si>
  <si>
    <t>80807020240100590110</t>
  </si>
  <si>
    <t>i6_80807020240100590110</t>
  </si>
  <si>
    <t>Фонд оплаты труда учреждений</t>
  </si>
  <si>
    <t>80807020240100590111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</si>
  <si>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</si>
  <si>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80807020240100590119</t>
  </si>
  <si>
    <t>Закупка товаров, работ и услуг для обеспечения государственных (муниципальных) нужд</t>
  </si>
  <si>
    <t>80807020240100590200</t>
  </si>
  <si>
    <t>i6_80807020240100590200</t>
  </si>
  <si>
    <t>Иные закупки товаров, работ и услуг для обеспечения государственных (муниципальных) нужд</t>
  </si>
  <si>
    <t>80807020240100590240</t>
  </si>
  <si>
    <t>i6_80807020240100590240</t>
  </si>
  <si>
    <t>Прочая закупка товаров, работ и услуг</t>
  </si>
  <si>
    <t>80807020240100590244</t>
  </si>
  <si>
    <t>Закупка энергетических ресурсов</t>
  </si>
  <si>
    <t>80807020240100590247</t>
  </si>
  <si>
    <t>Социальное обеспечение и иные выплаты населению</t>
  </si>
  <si>
    <t>80807020240100590300</t>
  </si>
  <si>
    <t>i6_80807020240100590300</t>
  </si>
  <si>
    <t>Социальные выплаты гражданам, кроме публичных нормативных социальных выплат</t>
  </si>
  <si>
    <t>80807020240100590320</t>
  </si>
  <si>
    <t>i6_80807020240100590320</t>
  </si>
  <si>
    <t>Приобретение товаров, работ, услуг в пользу граждан в целях их социального обеспечения</t>
  </si>
  <si>
    <t>80807020240100590323</t>
  </si>
  <si>
    <t>Иные бюджетные ассигнования</t>
  </si>
  <si>
    <t>80807020240100590800</t>
  </si>
  <si>
    <t>i6_80807020240100590800</t>
  </si>
  <si>
    <t>Уплата налогов, сборов и иных платежей</t>
  </si>
  <si>
    <t>80807020240100590850</t>
  </si>
  <si>
    <t>i6_80807020240100590850</t>
  </si>
  <si>
    <t>Уплата налога на имущество организаций и земельного налога</t>
  </si>
  <si>
    <t>80807020240100590851</t>
  </si>
  <si>
    <t>Уплата прочих налогов, сборов</t>
  </si>
  <si>
    <t>80807020240100590852</t>
  </si>
  <si>
    <t>Уплата иных платежей</t>
  </si>
  <si>
    <t>80807020240100590853</t>
  </si>
  <si>
    <t>808070202401R3030000</t>
  </si>
  <si>
    <t>i5_808070202401R3030000</t>
  </si>
  <si>
    <t>808070202401R3030100</t>
  </si>
  <si>
    <t>i6_808070202401R3030100</t>
  </si>
  <si>
    <t>808070202401R3030110</t>
  </si>
  <si>
    <t>i6_808070202401R3030110</t>
  </si>
  <si>
    <t>808070202401R3030111</t>
  </si>
  <si>
    <t>808070202401R3030119</t>
  </si>
  <si>
    <t>808070202401R3040000</t>
  </si>
  <si>
    <t>i5_808070202401R3040000</t>
  </si>
  <si>
    <t>808070202401R3040200</t>
  </si>
  <si>
    <t>i6_808070202401R3040200</t>
  </si>
  <si>
    <t>808070202401R3040240</t>
  </si>
  <si>
    <t>i6_808070202401R3040240</t>
  </si>
  <si>
    <t>808070202401R3040244</t>
  </si>
  <si>
    <t>808070205201R5140000</t>
  </si>
  <si>
    <t>i5_808070205201R5140000</t>
  </si>
  <si>
    <t>808070205201R5140200</t>
  </si>
  <si>
    <t>i6_808070205201R5140200</t>
  </si>
  <si>
    <t>808070205201R5140240</t>
  </si>
  <si>
    <t>i6_808070205201R5140240</t>
  </si>
  <si>
    <t>808070205201R5140244</t>
  </si>
  <si>
    <t>80807020940100590000</t>
  </si>
  <si>
    <t>i5_80807020940100590000</t>
  </si>
  <si>
    <t>80807020940100590200</t>
  </si>
  <si>
    <t>i6_80807020940100590200</t>
  </si>
  <si>
    <t>80807020940100590240</t>
  </si>
  <si>
    <t>i6_80807020940100590240</t>
  </si>
  <si>
    <t>Закупка товаров, работ, услуг в целях капитального ремонта государственного (муниципального) имущества</t>
  </si>
  <si>
    <t>80807020940100590243</t>
  </si>
  <si>
    <t>Дополнительное образование детей</t>
  </si>
  <si>
    <t>80807030000000000000</t>
  </si>
  <si>
    <t>i3_80807030000000000000</t>
  </si>
  <si>
    <t>80807030240100590000</t>
  </si>
  <si>
    <t>i5_80807030240100590000</t>
  </si>
  <si>
    <t>80807030240100590100</t>
  </si>
  <si>
    <t>i6_80807030240100590100</t>
  </si>
  <si>
    <t>80807030240100590110</t>
  </si>
  <si>
    <t>i6_80807030240100590110</t>
  </si>
  <si>
    <t>80807030240100590111</t>
  </si>
  <si>
    <t>80807030240100590119</t>
  </si>
  <si>
    <t>Профессиональная подготовка, переподготовка и повышение квалификации</t>
  </si>
  <si>
    <t>80807050000000000000</t>
  </si>
  <si>
    <t>i3_80807050000000000000</t>
  </si>
  <si>
    <t>80807050240100590000</t>
  </si>
  <si>
    <t>i5_80807050240100590000</t>
  </si>
  <si>
    <t>80807050240100590200</t>
  </si>
  <si>
    <t>i6_80807050240100590200</t>
  </si>
  <si>
    <t>80807050240100590240</t>
  </si>
  <si>
    <t>i6_80807050240100590240</t>
  </si>
  <si>
    <t>80807050240100590244</t>
  </si>
  <si>
    <t>СОЦИАЛЬНАЯ ПОЛИТИКА</t>
  </si>
  <si>
    <t>80810000000000000000</t>
  </si>
  <si>
    <t>i2_80810000000000000000</t>
  </si>
  <si>
    <t>Охрана семьи и детства</t>
  </si>
  <si>
    <t>80810040000000000000</t>
  </si>
  <si>
    <t>i3_80810040000000000000</t>
  </si>
  <si>
    <t>80810040240111580000</t>
  </si>
  <si>
    <t>i5_80810040240111580000</t>
  </si>
  <si>
    <t>80810040240111580300</t>
  </si>
  <si>
    <t>i6_80810040240111580300</t>
  </si>
  <si>
    <t>80810040240111580320</t>
  </si>
  <si>
    <t>i6_80810040240111580320</t>
  </si>
  <si>
    <t>Пособия, компенсации и иные социальные выплаты гражданам, кроме публичных нормативных обязательств</t>
  </si>
  <si>
    <t>80810040240111580321</t>
  </si>
  <si>
    <t>80810040240111580323</t>
  </si>
  <si>
    <t xml:space="preserve">" 17 "    января  20 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</si>
</sst>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lightGray">
        <bgColor rgb="FFFFFFCC"/>
      </patternFill>
    </fill>
    <fill>
      <patternFill patternType="lightGray">
        <bgColor rgb="FFC0C0C0"/>
      </patternFill>
    </fill>
    <fill>
      <patternFill patternType="lightGray">
        <bgColor indexed="22"/>
      </patternFill>
    </fill>
    <fill>
      <patternFill patternType="lightGray">
        <bgColor rgb="FFCCFFCC"/>
      </patternFill>
    </fill>
    <fill>
      <patternFill patternType="lightGray"/>
    </fill>
    <fill>
      <patternFill patternType="lightGray">
        <bgColor indexed="42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6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4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/>
    <xf numFmtId="49" fontId="0" fillId="0" borderId="10" xfId="0" applyNumberFormat="1" applyBorder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10" xfId="0" applyNumberForma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49" fontId="2" fillId="0" borderId="10" xfId="0" applyNumberFormat="1" applyFont="1" applyBorder="1"/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0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49" fontId="2" fillId="0" borderId="14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15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24" borderId="0" xfId="0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2" fillId="28" borderId="0" xfId="0" applyFont="1" applyFill="1" applyAlignment="1">
      <alignment horizontal="right"/>
    </xf>
    <xf numFmtId="49" fontId="2" fillId="25" borderId="0" xfId="0" applyNumberFormat="1" applyFont="1" applyFill="1" applyAlignment="1">
      <alignment horizontal="right"/>
    </xf>
    <xf numFmtId="49" fontId="2" fillId="25" borderId="0" xfId="0" applyNumberFormat="1" applyFont="1" applyFill="1" applyAlignment="1">
      <alignment horizontal="right" wrapText="1"/>
    </xf>
    <xf numFmtId="49" fontId="2" fillId="28" borderId="0" xfId="0" applyNumberFormat="1" applyFont="1" applyFill="1" applyAlignment="1">
      <alignment horizontal="right"/>
    </xf>
    <xf numFmtId="49" fontId="2" fillId="28" borderId="0" xfId="0" applyNumberFormat="1" applyFont="1" applyFill="1" applyAlignment="1">
      <alignment horizontal="right" wrapText="1"/>
    </xf>
    <xf numFmtId="49" fontId="2" fillId="0" borderId="16" xfId="0" applyNumberFormat="1" applyFont="1" applyBorder="1" applyAlignment="1">
      <alignment horizontal="center"/>
    </xf>
    <xf numFmtId="49" fontId="2" fillId="24" borderId="17" xfId="0" applyNumberFormat="1" applyFont="1" applyFill="1" applyBorder="1" applyAlignment="1">
      <alignment horizontal="center"/>
    </xf>
    <xf numFmtId="49" fontId="2" fillId="24" borderId="16" xfId="0" applyNumberFormat="1" applyFont="1" applyFill="1" applyBorder="1" applyAlignment="1">
      <alignment horizontal="center"/>
    </xf>
    <xf numFmtId="49" fontId="2" fillId="24" borderId="18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24" borderId="20" xfId="0" applyNumberFormat="1" applyFont="1" applyFill="1" applyBorder="1" applyAlignment="1">
      <alignment horizontal="center"/>
    </xf>
    <xf numFmtId="49" fontId="2" fillId="0" borderId="21" xfId="0" applyNumberFormat="1" applyFont="1" applyBorder="1"/>
    <xf numFmtId="49" fontId="0" fillId="0" borderId="22" xfId="0" applyNumberFormat="1" applyBorder="1" applyAlignment="1">
      <alignment horizontal="center"/>
    </xf>
    <xf numFmtId="49" fontId="27" fillId="30" borderId="19" xfId="0" applyNumberFormat="1" applyFont="1" applyFill="1" applyBorder="1" applyAlignment="1">
      <alignment horizontal="center"/>
    </xf>
    <xf numFmtId="0" fontId="5" fillId="0" borderId="0" xfId="0" applyFont="1"/>
    <xf numFmtId="49" fontId="2" fillId="24" borderId="0" xfId="0" applyNumberFormat="1" applyFont="1" applyFill="1" applyAlignment="1">
      <alignment horizontal="center"/>
    </xf>
    <xf numFmtId="49" fontId="2" fillId="24" borderId="22" xfId="0" applyNumberFormat="1" applyFont="1" applyFill="1" applyBorder="1" applyAlignment="1">
      <alignment horizontal="center"/>
    </xf>
    <xf numFmtId="49" fontId="27" fillId="31" borderId="19" xfId="0" applyNumberFormat="1" applyFont="1" applyFill="1" applyBorder="1" applyAlignment="1">
      <alignment horizontal="center"/>
    </xf>
    <xf numFmtId="49" fontId="27" fillId="31" borderId="23" xfId="0" applyNumberFormat="1" applyFont="1" applyFill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7" fillId="30" borderId="23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24" borderId="26" xfId="0" applyNumberFormat="1" applyFont="1" applyFill="1" applyBorder="1" applyAlignment="1">
      <alignment horizontal="left" wrapText="1"/>
    </xf>
    <xf numFmtId="49" fontId="2" fillId="24" borderId="27" xfId="0" applyNumberFormat="1" applyFont="1" applyFill="1" applyBorder="1" applyAlignment="1">
      <alignment horizontal="left" wrapText="1"/>
    </xf>
    <xf numFmtId="0" fontId="2" fillId="0" borderId="27" xfId="0" applyFont="1" applyBorder="1" applyAlignment="1">
      <alignment horizontal="left" wrapText="1" indent="1"/>
    </xf>
    <xf numFmtId="49" fontId="2" fillId="0" borderId="27" xfId="0" applyNumberFormat="1" applyFont="1" applyBorder="1" applyAlignment="1">
      <alignment horizontal="left" wrapText="1"/>
    </xf>
    <xf numFmtId="0" fontId="2" fillId="24" borderId="26" xfId="0" applyFont="1" applyFill="1" applyBorder="1" applyAlignment="1">
      <alignment horizontal="left" wrapText="1"/>
    </xf>
    <xf numFmtId="0" fontId="2" fillId="24" borderId="27" xfId="0" applyFont="1" applyFill="1" applyBorder="1" applyAlignment="1">
      <alignment horizontal="left" wrapText="1"/>
    </xf>
    <xf numFmtId="0" fontId="27" fillId="30" borderId="27" xfId="0" applyFont="1" applyFill="1" applyBorder="1" applyAlignment="1">
      <alignment horizontal="left" wrapText="1"/>
    </xf>
    <xf numFmtId="0" fontId="27" fillId="31" borderId="27" xfId="0" applyFont="1" applyFill="1" applyBorder="1" applyAlignment="1">
      <alignment horizontal="left" wrapText="1"/>
    </xf>
    <xf numFmtId="0" fontId="0" fillId="0" borderId="28" xfId="0" applyBorder="1" applyAlignment="1">
      <alignment horizontal="left"/>
    </xf>
    <xf numFmtId="49" fontId="27" fillId="34" borderId="27" xfId="0" applyNumberFormat="1" applyFont="1" applyFill="1" applyBorder="1" applyAlignment="1">
      <alignment horizontal="left" wrapText="1"/>
    </xf>
    <xf numFmtId="49" fontId="27" fillId="34" borderId="16" xfId="0" applyNumberFormat="1" applyFont="1" applyFill="1" applyBorder="1" applyAlignment="1">
      <alignment horizontal="center"/>
    </xf>
    <xf numFmtId="49" fontId="2" fillId="36" borderId="0" xfId="0" applyNumberFormat="1" applyFont="1" applyFill="1" applyAlignment="1">
      <alignment horizontal="center"/>
    </xf>
    <xf numFmtId="0" fontId="2" fillId="36" borderId="0" xfId="0" applyFont="1" applyFill="1" applyAlignment="1">
      <alignment horizontal="right"/>
    </xf>
    <xf numFmtId="49" fontId="27" fillId="37" borderId="27" xfId="0" applyNumberFormat="1" applyFont="1" applyFill="1" applyBorder="1" applyAlignment="1">
      <alignment horizontal="left" wrapText="1"/>
    </xf>
    <xf numFmtId="49" fontId="27" fillId="37" borderId="16" xfId="0" applyNumberFormat="1" applyFont="1" applyFill="1" applyBorder="1" applyAlignment="1">
      <alignment horizontal="center"/>
    </xf>
    <xf numFmtId="0" fontId="2" fillId="38" borderId="27" xfId="0" applyFont="1" applyFill="1" applyBorder="1" applyAlignment="1">
      <alignment horizontal="left" wrapText="1" indent="1"/>
    </xf>
    <xf numFmtId="49" fontId="2" fillId="38" borderId="16" xfId="0" applyNumberFormat="1" applyFont="1" applyFill="1" applyBorder="1" applyAlignment="1">
      <alignment horizontal="center"/>
    </xf>
    <xf numFmtId="49" fontId="2" fillId="38" borderId="0" xfId="0" applyNumberFormat="1" applyFont="1" applyFill="1" applyAlignment="1">
      <alignment horizontal="center"/>
    </xf>
    <xf numFmtId="0" fontId="2" fillId="38" borderId="0" xfId="0" applyFont="1" applyFill="1" applyAlignment="1">
      <alignment horizontal="right"/>
    </xf>
    <xf numFmtId="49" fontId="27" fillId="34" borderId="19" xfId="0" applyNumberFormat="1" applyFont="1" applyFill="1" applyBorder="1" applyAlignment="1">
      <alignment horizontal="center"/>
    </xf>
    <xf numFmtId="49" fontId="27" fillId="37" borderId="19" xfId="0" applyNumberFormat="1" applyFont="1" applyFill="1" applyBorder="1" applyAlignment="1">
      <alignment horizontal="center"/>
    </xf>
    <xf numFmtId="0" fontId="27" fillId="34" borderId="27" xfId="0" applyFont="1" applyFill="1" applyBorder="1" applyAlignment="1">
      <alignment horizontal="left" wrapText="1"/>
    </xf>
    <xf numFmtId="0" fontId="2" fillId="36" borderId="0" xfId="0" applyFont="1" applyFill="1"/>
    <xf numFmtId="0" fontId="27" fillId="37" borderId="27" xfId="0" applyFont="1" applyFill="1" applyBorder="1" applyAlignment="1">
      <alignment horizontal="left"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right" wrapText="1"/>
    </xf>
    <xf numFmtId="164" fontId="2" fillId="0" borderId="22" xfId="0" applyNumberFormat="1" applyFont="1" applyBorder="1" applyAlignment="1">
      <alignment horizontal="right" wrapText="1"/>
    </xf>
    <xf numFmtId="164" fontId="2" fillId="0" borderId="23" xfId="0" applyNumberFormat="1" applyFont="1" applyBorder="1" applyAlignment="1">
      <alignment horizontal="right" wrapText="1"/>
    </xf>
    <xf numFmtId="164" fontId="2" fillId="26" borderId="29" xfId="0" applyNumberFormat="1" applyFont="1" applyFill="1" applyBorder="1" applyAlignment="1">
      <alignment horizontal="right" wrapText="1"/>
    </xf>
    <xf numFmtId="164" fontId="2" fillId="26" borderId="22" xfId="0" applyNumberFormat="1" applyFont="1" applyFill="1" applyBorder="1" applyAlignment="1">
      <alignment horizontal="right" wrapText="1"/>
    </xf>
    <xf numFmtId="164" fontId="2" fillId="26" borderId="23" xfId="0" applyNumberFormat="1" applyFont="1" applyFill="1" applyBorder="1" applyAlignment="1">
      <alignment horizontal="right" wrapText="1"/>
    </xf>
    <xf numFmtId="164" fontId="2" fillId="26" borderId="30" xfId="0" applyNumberFormat="1" applyFont="1" applyFill="1" applyBorder="1" applyAlignment="1">
      <alignment horizontal="right" wrapText="1"/>
    </xf>
    <xf numFmtId="49" fontId="27" fillId="31" borderId="29" xfId="0" applyNumberFormat="1" applyFont="1" applyFill="1" applyBorder="1" applyAlignment="1">
      <alignment horizontal="center"/>
    </xf>
    <xf numFmtId="49" fontId="27" fillId="31" borderId="22" xfId="0" applyNumberFormat="1" applyFont="1" applyFill="1" applyBorder="1" applyAlignment="1">
      <alignment horizontal="center"/>
    </xf>
    <xf numFmtId="49" fontId="27" fillId="31" borderId="67" xfId="0" applyNumberFormat="1" applyFont="1" applyFill="1" applyBorder="1" applyAlignment="1">
      <alignment horizontal="center"/>
    </xf>
    <xf numFmtId="164" fontId="27" fillId="31" borderId="29" xfId="0" applyNumberFormat="1" applyFont="1" applyFill="1" applyBorder="1" applyAlignment="1">
      <alignment horizontal="right"/>
    </xf>
    <xf numFmtId="164" fontId="27" fillId="31" borderId="22" xfId="0" applyNumberFormat="1" applyFont="1" applyFill="1" applyBorder="1" applyAlignment="1">
      <alignment horizontal="right"/>
    </xf>
    <xf numFmtId="164" fontId="27" fillId="31" borderId="23" xfId="0" applyNumberFormat="1" applyFont="1" applyFill="1" applyBorder="1" applyAlignment="1">
      <alignment horizontal="right"/>
    </xf>
    <xf numFmtId="164" fontId="27" fillId="31" borderId="30" xfId="0" applyNumberFormat="1" applyFont="1" applyFill="1" applyBorder="1" applyAlignment="1">
      <alignment horizontal="right"/>
    </xf>
    <xf numFmtId="49" fontId="27" fillId="30" borderId="29" xfId="0" applyNumberFormat="1" applyFont="1" applyFill="1" applyBorder="1" applyAlignment="1">
      <alignment horizontal="center"/>
    </xf>
    <xf numFmtId="49" fontId="27" fillId="30" borderId="22" xfId="0" applyNumberFormat="1" applyFont="1" applyFill="1" applyBorder="1" applyAlignment="1">
      <alignment horizontal="center"/>
    </xf>
    <xf numFmtId="49" fontId="27" fillId="30" borderId="67" xfId="0" applyNumberFormat="1" applyFont="1" applyFill="1" applyBorder="1" applyAlignment="1">
      <alignment horizontal="center"/>
    </xf>
    <xf numFmtId="164" fontId="27" fillId="30" borderId="29" xfId="0" applyNumberFormat="1" applyFont="1" applyFill="1" applyBorder="1" applyAlignment="1">
      <alignment horizontal="right"/>
    </xf>
    <xf numFmtId="164" fontId="27" fillId="30" borderId="22" xfId="0" applyNumberFormat="1" applyFont="1" applyFill="1" applyBorder="1" applyAlignment="1">
      <alignment horizontal="right"/>
    </xf>
    <xf numFmtId="164" fontId="27" fillId="30" borderId="23" xfId="0" applyNumberFormat="1" applyFont="1" applyFill="1" applyBorder="1" applyAlignment="1">
      <alignment horizontal="right"/>
    </xf>
    <xf numFmtId="164" fontId="27" fillId="30" borderId="30" xfId="0" applyNumberFormat="1" applyFont="1" applyFill="1" applyBorder="1" applyAlignment="1">
      <alignment horizontal="right"/>
    </xf>
    <xf numFmtId="49" fontId="26" fillId="0" borderId="56" xfId="0" applyNumberFormat="1" applyFont="1" applyBorder="1" applyAlignment="1">
      <alignment horizontal="right" indent="1"/>
    </xf>
    <xf numFmtId="49" fontId="26" fillId="0" borderId="0" xfId="0" applyNumberFormat="1" applyFont="1" applyAlignment="1">
      <alignment horizontal="right" indent="1"/>
    </xf>
    <xf numFmtId="14" fontId="27" fillId="0" borderId="0" xfId="0" applyNumberFormat="1" applyFont="1" applyAlignment="1">
      <alignment horizontal="left" indent="1"/>
    </xf>
    <xf numFmtId="14" fontId="27" fillId="0" borderId="59" xfId="0" applyNumberFormat="1" applyFont="1" applyBorder="1" applyAlignment="1">
      <alignment horizontal="left" indent="1"/>
    </xf>
    <xf numFmtId="49" fontId="27" fillId="0" borderId="0" xfId="0" applyNumberFormat="1" applyFont="1" applyAlignment="1">
      <alignment horizontal="left" indent="1"/>
    </xf>
    <xf numFmtId="49" fontId="27" fillId="0" borderId="59" xfId="0" applyNumberFormat="1" applyFont="1" applyBorder="1" applyAlignment="1">
      <alignment horizontal="left" indent="1"/>
    </xf>
    <xf numFmtId="49" fontId="26" fillId="0" borderId="57" xfId="0" applyNumberFormat="1" applyFont="1" applyBorder="1" applyAlignment="1">
      <alignment horizontal="right" indent="1"/>
    </xf>
    <xf numFmtId="49" fontId="26" fillId="0" borderId="58" xfId="0" applyNumberFormat="1" applyFont="1" applyBorder="1" applyAlignment="1">
      <alignment horizontal="right" indent="1"/>
    </xf>
    <xf numFmtId="49" fontId="27" fillId="0" borderId="58" xfId="0" applyNumberFormat="1" applyFont="1" applyBorder="1" applyAlignment="1">
      <alignment horizontal="left" indent="1"/>
    </xf>
    <xf numFmtId="49" fontId="27" fillId="0" borderId="64" xfId="0" applyNumberFormat="1" applyFont="1" applyBorder="1" applyAlignment="1">
      <alignment horizontal="left" indent="1"/>
    </xf>
    <xf numFmtId="49" fontId="0" fillId="0" borderId="0" xfId="0" applyNumberFormat="1" applyAlignment="1">
      <alignment horizontal="center"/>
    </xf>
    <xf numFmtId="49" fontId="0" fillId="0" borderId="63" xfId="0" applyNumberFormat="1" applyBorder="1" applyAlignment="1">
      <alignment horizontal="center"/>
    </xf>
    <xf numFmtId="49" fontId="26" fillId="0" borderId="62" xfId="0" applyNumberFormat="1" applyFont="1" applyBorder="1" applyAlignment="1">
      <alignment horizontal="right" indent="1"/>
    </xf>
    <xf numFmtId="49" fontId="26" fillId="0" borderId="63" xfId="0" applyNumberFormat="1" applyFont="1" applyBorder="1" applyAlignment="1">
      <alignment horizontal="right" indent="1"/>
    </xf>
    <xf numFmtId="49" fontId="27" fillId="0" borderId="63" xfId="0" applyNumberFormat="1" applyFont="1" applyBorder="1" applyAlignment="1">
      <alignment horizontal="left" indent="1"/>
    </xf>
    <xf numFmtId="49" fontId="27" fillId="0" borderId="66" xfId="0" applyNumberFormat="1" applyFont="1" applyBorder="1" applyAlignment="1">
      <alignment horizontal="left" indent="1"/>
    </xf>
    <xf numFmtId="164" fontId="5" fillId="27" borderId="33" xfId="0" applyNumberFormat="1" applyFont="1" applyFill="1" applyBorder="1" applyAlignment="1">
      <alignment horizontal="right" vertical="center"/>
    </xf>
    <xf numFmtId="164" fontId="27" fillId="37" borderId="29" xfId="0" applyNumberFormat="1" applyFont="1" applyFill="1" applyBorder="1" applyAlignment="1">
      <alignment horizontal="right"/>
    </xf>
    <xf numFmtId="164" fontId="27" fillId="37" borderId="22" xfId="0" applyNumberFormat="1" applyFont="1" applyFill="1" applyBorder="1" applyAlignment="1">
      <alignment horizontal="right"/>
    </xf>
    <xf numFmtId="164" fontId="27" fillId="37" borderId="30" xfId="0" applyNumberFormat="1" applyFont="1" applyFill="1" applyBorder="1" applyAlignment="1">
      <alignment horizontal="right"/>
    </xf>
    <xf numFmtId="49" fontId="27" fillId="37" borderId="29" xfId="0" applyNumberFormat="1" applyFont="1" applyFill="1" applyBorder="1" applyAlignment="1">
      <alignment horizontal="center"/>
    </xf>
    <xf numFmtId="49" fontId="27" fillId="37" borderId="22" xfId="0" applyNumberFormat="1" applyFont="1" applyFill="1" applyBorder="1" applyAlignment="1">
      <alignment horizontal="center"/>
    </xf>
    <xf numFmtId="49" fontId="27" fillId="37" borderId="23" xfId="0" applyNumberFormat="1" applyFont="1" applyFill="1" applyBorder="1" applyAlignment="1">
      <alignment horizontal="center"/>
    </xf>
    <xf numFmtId="164" fontId="27" fillId="37" borderId="23" xfId="0" applyNumberFormat="1" applyFont="1" applyFill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5" fillId="24" borderId="51" xfId="0" applyNumberFormat="1" applyFont="1" applyFill="1" applyBorder="1" applyAlignment="1">
      <alignment horizontal="center"/>
    </xf>
    <xf numFmtId="49" fontId="5" fillId="24" borderId="14" xfId="0" applyNumberFormat="1" applyFont="1" applyFill="1" applyBorder="1" applyAlignment="1">
      <alignment horizontal="center"/>
    </xf>
    <xf numFmtId="49" fontId="5" fillId="24" borderId="52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4" fontId="2" fillId="24" borderId="32" xfId="0" applyNumberFormat="1" applyFont="1" applyFill="1" applyBorder="1" applyAlignment="1">
      <alignment horizontal="right"/>
    </xf>
    <xf numFmtId="49" fontId="5" fillId="24" borderId="29" xfId="0" applyNumberFormat="1" applyFont="1" applyFill="1" applyBorder="1" applyAlignment="1">
      <alignment horizontal="center"/>
    </xf>
    <xf numFmtId="49" fontId="5" fillId="24" borderId="22" xfId="0" applyNumberFormat="1" applyFont="1" applyFill="1" applyBorder="1" applyAlignment="1">
      <alignment horizontal="center"/>
    </xf>
    <xf numFmtId="49" fontId="5" fillId="24" borderId="23" xfId="0" applyNumberFormat="1" applyFont="1" applyFill="1" applyBorder="1" applyAlignment="1">
      <alignment horizontal="center"/>
    </xf>
    <xf numFmtId="49" fontId="2" fillId="24" borderId="29" xfId="0" applyNumberFormat="1" applyFont="1" applyFill="1" applyBorder="1" applyAlignment="1">
      <alignment horizontal="center"/>
    </xf>
    <xf numFmtId="49" fontId="2" fillId="24" borderId="22" xfId="0" applyNumberFormat="1" applyFont="1" applyFill="1" applyBorder="1" applyAlignment="1">
      <alignment horizontal="center"/>
    </xf>
    <xf numFmtId="49" fontId="2" fillId="24" borderId="23" xfId="0" applyNumberFormat="1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38" borderId="29" xfId="0" applyNumberFormat="1" applyFont="1" applyFill="1" applyBorder="1" applyAlignment="1">
      <alignment horizontal="center"/>
    </xf>
    <xf numFmtId="49" fontId="2" fillId="38" borderId="22" xfId="0" applyNumberFormat="1" applyFont="1" applyFill="1" applyBorder="1" applyAlignment="1">
      <alignment horizontal="center"/>
    </xf>
    <xf numFmtId="49" fontId="2" fillId="38" borderId="23" xfId="0" applyNumberFormat="1" applyFont="1" applyFill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61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49" fontId="27" fillId="34" borderId="29" xfId="0" applyNumberFormat="1" applyFont="1" applyFill="1" applyBorder="1" applyAlignment="1">
      <alignment horizontal="center"/>
    </xf>
    <xf numFmtId="49" fontId="27" fillId="34" borderId="22" xfId="0" applyNumberFormat="1" applyFont="1" applyFill="1" applyBorder="1" applyAlignment="1">
      <alignment horizontal="center"/>
    </xf>
    <xf numFmtId="49" fontId="27" fillId="34" borderId="23" xfId="0" applyNumberFormat="1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49" fontId="5" fillId="24" borderId="38" xfId="0" applyNumberFormat="1" applyFont="1" applyFill="1" applyBorder="1" applyAlignment="1">
      <alignment horizontal="center"/>
    </xf>
    <xf numFmtId="49" fontId="5" fillId="24" borderId="39" xfId="0" applyNumberFormat="1" applyFont="1" applyFill="1" applyBorder="1" applyAlignment="1">
      <alignment horizontal="center"/>
    </xf>
    <xf numFmtId="49" fontId="5" fillId="24" borderId="45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0" xfId="0" applyAlignment="1">
      <alignment horizontal="center"/>
    </xf>
    <xf numFmtId="164" fontId="2" fillId="24" borderId="29" xfId="0" applyNumberFormat="1" applyFont="1" applyFill="1" applyBorder="1" applyAlignment="1">
      <alignment horizontal="center"/>
    </xf>
    <xf numFmtId="164" fontId="2" fillId="24" borderId="22" xfId="0" applyNumberFormat="1" applyFont="1" applyFill="1" applyBorder="1" applyAlignment="1">
      <alignment horizontal="center"/>
    </xf>
    <xf numFmtId="164" fontId="2" fillId="24" borderId="23" xfId="0" applyNumberFormat="1" applyFont="1" applyFill="1" applyBorder="1" applyAlignment="1">
      <alignment horizontal="center"/>
    </xf>
    <xf numFmtId="164" fontId="5" fillId="24" borderId="33" xfId="0" applyNumberFormat="1" applyFont="1" applyFill="1" applyBorder="1" applyAlignment="1">
      <alignment horizontal="center"/>
    </xf>
    <xf numFmtId="164" fontId="5" fillId="33" borderId="36" xfId="0" applyNumberFormat="1" applyFont="1" applyFill="1" applyBorder="1" applyAlignment="1">
      <alignment horizontal="right"/>
    </xf>
    <xf numFmtId="164" fontId="2" fillId="38" borderId="21" xfId="0" applyNumberFormat="1" applyFont="1" applyFill="1" applyBorder="1" applyAlignment="1">
      <alignment horizontal="right" wrapText="1"/>
    </xf>
    <xf numFmtId="164" fontId="2" fillId="24" borderId="12" xfId="0" applyNumberFormat="1" applyFont="1" applyFill="1" applyBorder="1" applyAlignment="1">
      <alignment horizontal="right"/>
    </xf>
    <xf numFmtId="164" fontId="5" fillId="27" borderId="21" xfId="0" applyNumberFormat="1" applyFont="1" applyFill="1" applyBorder="1" applyAlignment="1">
      <alignment horizontal="right"/>
    </xf>
    <xf numFmtId="164" fontId="5" fillId="30" borderId="33" xfId="0" applyNumberFormat="1" applyFont="1" applyFill="1" applyBorder="1" applyAlignment="1">
      <alignment horizontal="right"/>
    </xf>
    <xf numFmtId="164" fontId="5" fillId="27" borderId="32" xfId="0" applyNumberFormat="1" applyFont="1" applyFill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4" fontId="5" fillId="24" borderId="36" xfId="0" applyNumberFormat="1" applyFont="1" applyFill="1" applyBorder="1" applyAlignment="1">
      <alignment horizontal="center"/>
    </xf>
    <xf numFmtId="164" fontId="5" fillId="24" borderId="21" xfId="0" applyNumberFormat="1" applyFont="1" applyFill="1" applyBorder="1" applyAlignment="1">
      <alignment horizontal="center"/>
    </xf>
    <xf numFmtId="164" fontId="2" fillId="0" borderId="21" xfId="0" applyNumberFormat="1" applyFont="1" applyBorder="1" applyAlignment="1">
      <alignment horizontal="right"/>
    </xf>
    <xf numFmtId="164" fontId="2" fillId="24" borderId="21" xfId="0" applyNumberFormat="1" applyFont="1" applyFill="1" applyBorder="1" applyAlignment="1">
      <alignment horizontal="center"/>
    </xf>
    <xf numFmtId="164" fontId="2" fillId="24" borderId="36" xfId="0" applyNumberFormat="1" applyFont="1" applyFill="1" applyBorder="1" applyAlignment="1">
      <alignment horizontal="center"/>
    </xf>
    <xf numFmtId="49" fontId="2" fillId="24" borderId="51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49" fontId="2" fillId="24" borderId="52" xfId="0" applyNumberFormat="1" applyFont="1" applyFill="1" applyBorder="1" applyAlignment="1">
      <alignment horizontal="center"/>
    </xf>
    <xf numFmtId="164" fontId="2" fillId="0" borderId="36" xfId="0" applyNumberFormat="1" applyFont="1" applyBorder="1" applyAlignment="1">
      <alignment horizontal="right"/>
    </xf>
    <xf numFmtId="164" fontId="2" fillId="24" borderId="29" xfId="0" applyNumberFormat="1" applyFont="1" applyFill="1" applyBorder="1" applyAlignment="1">
      <alignment horizontal="right"/>
    </xf>
    <xf numFmtId="164" fontId="2" fillId="24" borderId="22" xfId="0" applyNumberFormat="1" applyFont="1" applyFill="1" applyBorder="1" applyAlignment="1">
      <alignment horizontal="right"/>
    </xf>
    <xf numFmtId="164" fontId="2" fillId="24" borderId="23" xfId="0" applyNumberFormat="1" applyFont="1" applyFill="1" applyBorder="1" applyAlignment="1">
      <alignment horizontal="right"/>
    </xf>
    <xf numFmtId="164" fontId="2" fillId="36" borderId="21" xfId="0" applyNumberFormat="1" applyFont="1" applyFill="1" applyBorder="1" applyAlignment="1">
      <alignment horizontal="center"/>
    </xf>
    <xf numFmtId="164" fontId="27" fillId="36" borderId="21" xfId="0" applyNumberFormat="1" applyFont="1" applyFill="1" applyBorder="1" applyAlignment="1">
      <alignment horizontal="center"/>
    </xf>
    <xf numFmtId="164" fontId="27" fillId="36" borderId="31" xfId="0" applyNumberFormat="1" applyFont="1" applyFill="1" applyBorder="1" applyAlignment="1">
      <alignment horizontal="center"/>
    </xf>
    <xf numFmtId="164" fontId="2" fillId="39" borderId="21" xfId="0" applyNumberFormat="1" applyFont="1" applyFill="1" applyBorder="1" applyAlignment="1">
      <alignment horizontal="right" wrapText="1"/>
    </xf>
    <xf numFmtId="164" fontId="2" fillId="39" borderId="31" xfId="0" applyNumberFormat="1" applyFont="1" applyFill="1" applyBorder="1" applyAlignment="1">
      <alignment horizontal="right" wrapText="1"/>
    </xf>
    <xf numFmtId="164" fontId="5" fillId="24" borderId="31" xfId="0" applyNumberFormat="1" applyFont="1" applyFill="1" applyBorder="1" applyAlignment="1">
      <alignment horizontal="center"/>
    </xf>
    <xf numFmtId="164" fontId="5" fillId="27" borderId="31" xfId="0" applyNumberFormat="1" applyFont="1" applyFill="1" applyBorder="1" applyAlignment="1">
      <alignment horizontal="right"/>
    </xf>
    <xf numFmtId="164" fontId="5" fillId="27" borderId="33" xfId="0" applyNumberFormat="1" applyFont="1" applyFill="1" applyBorder="1" applyAlignment="1">
      <alignment horizontal="right"/>
    </xf>
    <xf numFmtId="164" fontId="2" fillId="36" borderId="31" xfId="0" applyNumberFormat="1" applyFont="1" applyFill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164" fontId="27" fillId="34" borderId="29" xfId="0" applyNumberFormat="1" applyFont="1" applyFill="1" applyBorder="1" applyAlignment="1">
      <alignment horizontal="right"/>
    </xf>
    <xf numFmtId="164" fontId="27" fillId="34" borderId="22" xfId="0" applyNumberFormat="1" applyFont="1" applyFill="1" applyBorder="1" applyAlignment="1">
      <alignment horizontal="right"/>
    </xf>
    <xf numFmtId="164" fontId="27" fillId="34" borderId="23" xfId="0" applyNumberFormat="1" applyFont="1" applyFill="1" applyBorder="1" applyAlignment="1">
      <alignment horizontal="right"/>
    </xf>
    <xf numFmtId="49" fontId="2" fillId="0" borderId="10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9" fontId="2" fillId="0" borderId="0" xfId="0" applyNumberFormat="1" applyFont="1" applyAlignment="1">
      <alignment horizontal="right" vertical="top" wrapText="1"/>
    </xf>
    <xf numFmtId="164" fontId="5" fillId="0" borderId="21" xfId="0" applyNumberFormat="1" applyFont="1" applyBorder="1" applyAlignment="1">
      <alignment horizontal="right"/>
    </xf>
    <xf numFmtId="164" fontId="2" fillId="26" borderId="36" xfId="0" applyNumberFormat="1" applyFont="1" applyFill="1" applyBorder="1" applyAlignment="1">
      <alignment horizontal="right"/>
    </xf>
    <xf numFmtId="164" fontId="2" fillId="24" borderId="51" xfId="0" applyNumberFormat="1" applyFont="1" applyFill="1" applyBorder="1" applyAlignment="1">
      <alignment horizontal="center"/>
    </xf>
    <xf numFmtId="164" fontId="2" fillId="24" borderId="14" xfId="0" applyNumberFormat="1" applyFont="1" applyFill="1" applyBorder="1" applyAlignment="1">
      <alignment horizontal="center"/>
    </xf>
    <xf numFmtId="164" fontId="2" fillId="24" borderId="55" xfId="0" applyNumberFormat="1" applyFont="1" applyFill="1" applyBorder="1" applyAlignment="1">
      <alignment horizontal="center"/>
    </xf>
    <xf numFmtId="164" fontId="2" fillId="38" borderId="21" xfId="0" applyNumberFormat="1" applyFont="1" applyFill="1" applyBorder="1" applyAlignment="1">
      <alignment horizontal="right"/>
    </xf>
    <xf numFmtId="164" fontId="5" fillId="33" borderId="29" xfId="0" applyNumberFormat="1" applyFont="1" applyFill="1" applyBorder="1" applyAlignment="1">
      <alignment horizontal="right"/>
    </xf>
    <xf numFmtId="164" fontId="5" fillId="33" borderId="22" xfId="0" applyNumberFormat="1" applyFont="1" applyFill="1" applyBorder="1" applyAlignment="1">
      <alignment horizontal="right"/>
    </xf>
    <xf numFmtId="164" fontId="5" fillId="33" borderId="23" xfId="0" applyNumberFormat="1" applyFont="1" applyFill="1" applyBorder="1" applyAlignment="1">
      <alignment horizontal="right"/>
    </xf>
    <xf numFmtId="49" fontId="2" fillId="0" borderId="37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32" borderId="21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wrapText="1"/>
    </xf>
    <xf numFmtId="164" fontId="2" fillId="38" borderId="29" xfId="0" applyNumberFormat="1" applyFont="1" applyFill="1" applyBorder="1" applyAlignment="1">
      <alignment horizontal="right"/>
    </xf>
    <xf numFmtId="164" fontId="2" fillId="38" borderId="22" xfId="0" applyNumberFormat="1" applyFont="1" applyFill="1" applyBorder="1" applyAlignment="1">
      <alignment horizontal="right"/>
    </xf>
    <xf numFmtId="164" fontId="2" fillId="38" borderId="23" xfId="0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49" fontId="2" fillId="0" borderId="53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4" fontId="2" fillId="0" borderId="43" xfId="0" applyNumberFormat="1" applyFont="1" applyBorder="1" applyAlignment="1">
      <alignment horizontal="center"/>
    </xf>
    <xf numFmtId="14" fontId="2" fillId="0" borderId="22" xfId="0" applyNumberFormat="1" applyFont="1" applyBorder="1" applyAlignment="1">
      <alignment horizontal="center"/>
    </xf>
    <xf numFmtId="14" fontId="2" fillId="0" borderId="30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right"/>
    </xf>
    <xf numFmtId="49" fontId="2" fillId="0" borderId="54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55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9" fontId="2" fillId="0" borderId="0" xfId="0" applyNumberFormat="1" applyFont="1" applyAlignment="1">
      <alignment horizontal="right"/>
    </xf>
    <xf numFmtId="49" fontId="2" fillId="0" borderId="15" xfId="0" applyNumberFormat="1" applyFont="1" applyBorder="1" applyAlignment="1">
      <alignment horizontal="right"/>
    </xf>
    <xf numFmtId="49" fontId="2" fillId="0" borderId="29" xfId="0" applyNumberFormat="1" applyFont="1" applyBorder="1" applyAlignment="1">
      <alignment horizontal="center" vertical="top"/>
    </xf>
    <xf numFmtId="49" fontId="2" fillId="0" borderId="22" xfId="0" applyNumberFormat="1" applyFont="1" applyBorder="1" applyAlignment="1">
      <alignment horizontal="center" vertical="top"/>
    </xf>
    <xf numFmtId="49" fontId="2" fillId="0" borderId="23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5" fillId="24" borderId="38" xfId="0" applyNumberFormat="1" applyFont="1" applyFill="1" applyBorder="1" applyAlignment="1">
      <alignment horizontal="center"/>
    </xf>
    <xf numFmtId="2" fontId="5" fillId="24" borderId="39" xfId="0" applyNumberFormat="1" applyFont="1" applyFill="1" applyBorder="1" applyAlignment="1">
      <alignment horizontal="center"/>
    </xf>
    <xf numFmtId="2" fontId="5" fillId="24" borderId="45" xfId="0" applyNumberFormat="1" applyFont="1" applyFill="1" applyBorder="1" applyAlignment="1">
      <alignment horizontal="center"/>
    </xf>
    <xf numFmtId="164" fontId="5" fillId="27" borderId="38" xfId="0" applyNumberFormat="1" applyFont="1" applyFill="1" applyBorder="1" applyAlignment="1">
      <alignment horizontal="right"/>
    </xf>
    <xf numFmtId="164" fontId="5" fillId="27" borderId="39" xfId="0" applyNumberFormat="1" applyFont="1" applyFill="1" applyBorder="1" applyAlignment="1">
      <alignment horizontal="right"/>
    </xf>
    <xf numFmtId="164" fontId="5" fillId="27" borderId="45" xfId="0" applyNumberFormat="1" applyFont="1" applyFill="1" applyBorder="1" applyAlignment="1">
      <alignment horizontal="right"/>
    </xf>
    <xf numFmtId="164" fontId="2" fillId="24" borderId="31" xfId="0" applyNumberFormat="1" applyFont="1" applyFill="1" applyBorder="1" applyAlignment="1">
      <alignment horizontal="right"/>
    </xf>
    <xf numFmtId="164" fontId="5" fillId="27" borderId="34" xfId="0" applyNumberFormat="1" applyFont="1" applyFill="1" applyBorder="1" applyAlignment="1">
      <alignment horizontal="right"/>
    </xf>
    <xf numFmtId="164" fontId="2" fillId="39" borderId="21" xfId="0" applyNumberFormat="1" applyFont="1" applyFill="1" applyBorder="1" applyAlignment="1">
      <alignment horizontal="right"/>
    </xf>
    <xf numFmtId="164" fontId="2" fillId="39" borderId="31" xfId="0" applyNumberFormat="1" applyFont="1" applyFill="1" applyBorder="1" applyAlignment="1">
      <alignment horizontal="right"/>
    </xf>
    <xf numFmtId="164" fontId="2" fillId="37" borderId="29" xfId="0" applyNumberFormat="1" applyFont="1" applyFill="1" applyBorder="1" applyAlignment="1">
      <alignment horizontal="right"/>
    </xf>
    <xf numFmtId="164" fontId="2" fillId="37" borderId="22" xfId="0" applyNumberFormat="1" applyFont="1" applyFill="1" applyBorder="1" applyAlignment="1">
      <alignment horizontal="right"/>
    </xf>
    <xf numFmtId="164" fontId="2" fillId="37" borderId="23" xfId="0" applyNumberFormat="1" applyFont="1" applyFill="1" applyBorder="1" applyAlignment="1">
      <alignment horizontal="right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23" xfId="0" applyNumberFormat="1" applyFont="1" applyBorder="1" applyAlignment="1">
      <alignment horizontal="right"/>
    </xf>
    <xf numFmtId="164" fontId="27" fillId="35" borderId="29" xfId="0" applyNumberFormat="1" applyFont="1" applyFill="1" applyBorder="1" applyAlignment="1">
      <alignment horizontal="center"/>
    </xf>
    <xf numFmtId="164" fontId="27" fillId="35" borderId="22" xfId="0" applyNumberFormat="1" applyFont="1" applyFill="1" applyBorder="1" applyAlignment="1">
      <alignment horizontal="center"/>
    </xf>
    <xf numFmtId="164" fontId="27" fillId="35" borderId="23" xfId="0" applyNumberFormat="1" applyFont="1" applyFill="1" applyBorder="1" applyAlignment="1">
      <alignment horizontal="center"/>
    </xf>
    <xf numFmtId="164" fontId="2" fillId="24" borderId="44" xfId="0" applyNumberFormat="1" applyFont="1" applyFill="1" applyBorder="1" applyAlignment="1">
      <alignment horizontal="center"/>
    </xf>
    <xf numFmtId="164" fontId="2" fillId="24" borderId="42" xfId="0" applyNumberFormat="1" applyFont="1" applyFill="1" applyBorder="1" applyAlignment="1">
      <alignment horizontal="right"/>
    </xf>
    <xf numFmtId="4" fontId="5" fillId="24" borderId="44" xfId="0" applyNumberFormat="1" applyFont="1" applyFill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164" fontId="2" fillId="24" borderId="32" xfId="0" applyNumberFormat="1" applyFont="1" applyFill="1" applyBorder="1" applyAlignment="1">
      <alignment horizontal="center"/>
    </xf>
    <xf numFmtId="164" fontId="2" fillId="24" borderId="42" xfId="0" applyNumberFormat="1" applyFont="1" applyFill="1" applyBorder="1" applyAlignment="1">
      <alignment horizontal="center"/>
    </xf>
    <xf numFmtId="164" fontId="2" fillId="29" borderId="29" xfId="0" applyNumberFormat="1" applyFont="1" applyFill="1" applyBorder="1" applyAlignment="1">
      <alignment horizontal="right"/>
    </xf>
    <xf numFmtId="164" fontId="2" fillId="29" borderId="22" xfId="0" applyNumberFormat="1" applyFont="1" applyFill="1" applyBorder="1" applyAlignment="1">
      <alignment horizontal="right"/>
    </xf>
    <xf numFmtId="164" fontId="2" fillId="29" borderId="23" xfId="0" applyNumberFormat="1" applyFont="1" applyFill="1" applyBorder="1" applyAlignment="1">
      <alignment horizontal="right"/>
    </xf>
    <xf numFmtId="164" fontId="2" fillId="35" borderId="21" xfId="0" applyNumberFormat="1" applyFont="1" applyFill="1" applyBorder="1" applyAlignment="1">
      <alignment horizontal="right"/>
    </xf>
    <xf numFmtId="164" fontId="2" fillId="0" borderId="41" xfId="0" applyNumberFormat="1" applyFont="1" applyBorder="1" applyAlignment="1">
      <alignment horizontal="right"/>
    </xf>
    <xf numFmtId="164" fontId="2" fillId="24" borderId="30" xfId="0" applyNumberFormat="1" applyFont="1" applyFill="1" applyBorder="1" applyAlignment="1">
      <alignment horizontal="center"/>
    </xf>
    <xf numFmtId="164" fontId="5" fillId="24" borderId="38" xfId="0" applyNumberFormat="1" applyFont="1" applyFill="1" applyBorder="1" applyAlignment="1">
      <alignment horizontal="center"/>
    </xf>
    <xf numFmtId="164" fontId="5" fillId="24" borderId="39" xfId="0" applyNumberFormat="1" applyFont="1" applyFill="1" applyBorder="1" applyAlignment="1">
      <alignment horizontal="center"/>
    </xf>
    <xf numFmtId="164" fontId="5" fillId="24" borderId="40" xfId="0" applyNumberFormat="1" applyFont="1" applyFill="1" applyBorder="1" applyAlignment="1">
      <alignment horizontal="center"/>
    </xf>
    <xf numFmtId="164" fontId="2" fillId="26" borderId="21" xfId="0" applyNumberFormat="1" applyFont="1" applyFill="1" applyBorder="1" applyAlignment="1">
      <alignment horizontal="right"/>
    </xf>
    <xf numFmtId="164" fontId="27" fillId="34" borderId="30" xfId="0" applyNumberFormat="1" applyFont="1" applyFill="1" applyBorder="1" applyAlignment="1">
      <alignment horizontal="right"/>
    </xf>
    <xf numFmtId="49" fontId="2" fillId="0" borderId="48" xfId="0" applyNumberFormat="1" applyFont="1" applyBorder="1" applyAlignment="1">
      <alignment horizontal="center" vertical="center" wrapText="1"/>
    </xf>
    <xf numFmtId="164" fontId="5" fillId="27" borderId="34" xfId="0" applyNumberFormat="1" applyFont="1" applyFill="1" applyBorder="1" applyAlignment="1">
      <alignment horizontal="right" vertical="center"/>
    </xf>
    <xf numFmtId="164" fontId="2" fillId="24" borderId="35" xfId="0" applyNumberFormat="1" applyFont="1" applyFill="1" applyBorder="1" applyAlignment="1">
      <alignment horizontal="right"/>
    </xf>
    <xf numFmtId="164" fontId="5" fillId="27" borderId="42" xfId="0" applyNumberFormat="1" applyFont="1" applyFill="1" applyBorder="1" applyAlignment="1">
      <alignment horizontal="right"/>
    </xf>
    <xf numFmtId="164" fontId="5" fillId="30" borderId="34" xfId="0" applyNumberFormat="1" applyFont="1" applyFill="1" applyBorder="1" applyAlignment="1">
      <alignment horizontal="right"/>
    </xf>
    <xf numFmtId="164" fontId="2" fillId="35" borderId="21" xfId="0" applyNumberFormat="1" applyFont="1" applyFill="1" applyBorder="1" applyAlignment="1">
      <alignment horizontal="right" wrapText="1"/>
    </xf>
    <xf numFmtId="164" fontId="2" fillId="0" borderId="30" xfId="0" applyNumberFormat="1" applyFont="1" applyBorder="1" applyAlignment="1">
      <alignment horizontal="right"/>
    </xf>
  </cellXfs>
  <cellStyles count="67">
    <cellStyle name="20% - Акцент1 2" xfId="1" xr:uid="{CDBE1B89-0AE4-4E1E-AB3B-25F716C064CD}"/>
    <cellStyle name="20% - Акцент2 2" xfId="2" xr:uid="{C532181E-2FDD-4485-B61C-9DDD36DC069E}"/>
    <cellStyle name="20% - Акцент3 2" xfId="3" xr:uid="{2EAF7642-F76B-4802-A637-6BEA0C1886B8}"/>
    <cellStyle name="20% - Акцент4 2" xfId="4" xr:uid="{FC57CBBB-BAC8-4FA1-A541-EE2D65FF736E}"/>
    <cellStyle name="20% - Акцент5 2" xfId="5" xr:uid="{15B61EC2-0BEE-438C-B8C5-3A1B7422EC56}"/>
    <cellStyle name="20% - Акцент6 2" xfId="6" xr:uid="{09CC3C22-69A4-4A53-9039-2ECD7E330930}"/>
    <cellStyle name="40% - Акцент1 2" xfId="7" xr:uid="{B5C23018-C878-4A7C-8AFF-C5653F84AC7C}"/>
    <cellStyle name="40% - Акцент2 2" xfId="8" xr:uid="{99D1696F-CCB6-4E85-89B0-64928F59098D}"/>
    <cellStyle name="40% - Акцент3 2" xfId="9" xr:uid="{429DE6E8-2A54-49D4-9277-EEC63B9DEE1A}"/>
    <cellStyle name="40% - Акцент4 2" xfId="10" xr:uid="{F5C0C0B5-18A5-440F-917F-DA044FBB632E}"/>
    <cellStyle name="40% - Акцент5 2" xfId="11" xr:uid="{61008AE0-42B6-422C-B5A0-84B75E039B26}"/>
    <cellStyle name="40% - Акцент6 2" xfId="12" xr:uid="{ADC804B8-5AF5-4BF3-9305-76FFC136B3BE}"/>
    <cellStyle name="60% - Акцент1 2" xfId="13" xr:uid="{9873234F-6FF8-4978-AF7F-B7DC303CF38B}"/>
    <cellStyle name="60% - Акцент2 2" xfId="14" xr:uid="{26366148-ADDD-44BC-A69D-5599BFF529AD}"/>
    <cellStyle name="60% - Акцент3 2" xfId="15" xr:uid="{3A62B6B1-38C7-4814-A4EE-27C58EDCA793}"/>
    <cellStyle name="60% - Акцент4 2" xfId="16" xr:uid="{3B62DECE-6C69-4D0D-9661-044B635EAC04}"/>
    <cellStyle name="60% - Акцент5 2" xfId="17" xr:uid="{72DE51EB-2C5E-437D-9BEA-D35BC559A41F}"/>
    <cellStyle name="60% - Акцент6 2" xfId="18" xr:uid="{370E085E-99DF-4886-8C83-B0983435D9CF}"/>
    <cellStyle name="Акцент1" xfId="19" builtinId="29" customBuiltin="1"/>
    <cellStyle name="Акцент1 2" xfId="20" xr:uid="{D43895A8-E819-49F5-A1D6-F0AFF0AA2EB1}"/>
    <cellStyle name="Акцент2" xfId="21" builtinId="33" customBuiltin="1"/>
    <cellStyle name="Акцент2 2" xfId="22" xr:uid="{0E737664-7B99-4BB6-B12A-D32EBF2250B1}"/>
    <cellStyle name="Акцент3" xfId="23" builtinId="37" customBuiltin="1"/>
    <cellStyle name="Акцент3 2" xfId="24" xr:uid="{ACFF4D3E-80F6-4F09-942A-5887BEE2619F}"/>
    <cellStyle name="Акцент4" xfId="25" builtinId="41" customBuiltin="1"/>
    <cellStyle name="Акцент4 2" xfId="26" xr:uid="{8BAFC50B-48BF-4F48-9984-59B2B2A24A4C}"/>
    <cellStyle name="Акцент5" xfId="27" builtinId="45" customBuiltin="1"/>
    <cellStyle name="Акцент5 2" xfId="28" xr:uid="{98E26F1E-5421-4A22-B6CA-152225CD40F8}"/>
    <cellStyle name="Акцент6" xfId="29" builtinId="49" customBuiltin="1"/>
    <cellStyle name="Акцент6 2" xfId="30" xr:uid="{DBFE6785-A432-4359-A9F6-363D4F7951DD}"/>
    <cellStyle name="Ввод " xfId="31" builtinId="20" customBuiltin="1"/>
    <cellStyle name="Ввод  2" xfId="32" xr:uid="{0955A2A5-89C7-46DF-AC3E-2BACF4E375D3}"/>
    <cellStyle name="Вывод" xfId="33" builtinId="21" customBuiltin="1"/>
    <cellStyle name="Вывод 2" xfId="34" xr:uid="{2E7A95CF-DBE6-4868-B3D8-C0F33535239D}"/>
    <cellStyle name="Вычисление" xfId="35" builtinId="22" customBuiltin="1"/>
    <cellStyle name="Вычисление 2" xfId="36" xr:uid="{AF5CCFE1-F78C-4CB4-AEEA-C3E241054EE6}"/>
    <cellStyle name="Заголовок 1" xfId="37" builtinId="16" customBuiltin="1"/>
    <cellStyle name="Заголовок 1 2" xfId="38" xr:uid="{05F4A87D-6741-4424-B2E8-111DC58AE41C}"/>
    <cellStyle name="Заголовок 2" xfId="39" builtinId="17" customBuiltin="1"/>
    <cellStyle name="Заголовок 2 2" xfId="40" xr:uid="{6546E7CE-58D8-4CA4-98B9-40C8C832CA94}"/>
    <cellStyle name="Заголовок 3" xfId="41" builtinId="18" customBuiltin="1"/>
    <cellStyle name="Заголовок 3 2" xfId="42" xr:uid="{AE5DFFC4-70CC-4067-B155-364497050B8B}"/>
    <cellStyle name="Заголовок 4" xfId="43" builtinId="19" customBuiltin="1"/>
    <cellStyle name="Заголовок 4 2" xfId="44" xr:uid="{10B4D9C5-2FE7-450A-A38F-ED1B61FAE6D6}"/>
    <cellStyle name="Итог" xfId="45" builtinId="25" customBuiltin="1"/>
    <cellStyle name="Итог 2" xfId="46" xr:uid="{F67EAEC3-842F-40FC-B957-6B9CF3DE80EB}"/>
    <cellStyle name="Контрольная ячейка" xfId="47" builtinId="23" customBuiltin="1"/>
    <cellStyle name="Контрольная ячейка 2" xfId="48" xr:uid="{E9E9186B-881D-453A-83B6-E986A03AE031}"/>
    <cellStyle name="Название" xfId="49" builtinId="15" customBuiltin="1"/>
    <cellStyle name="Название 2" xfId="50" xr:uid="{8B3B012D-6B9B-448E-9F7C-F4BB93533626}"/>
    <cellStyle name="Нейтральный" xfId="51" builtinId="28" customBuiltin="1"/>
    <cellStyle name="Нейтральный 2" xfId="52" xr:uid="{5A7CD920-135E-4B86-9DD3-F11DAFEFC056}"/>
    <cellStyle name="Обычный" xfId="0" builtinId="0"/>
    <cellStyle name="Обычный 2" xfId="53" xr:uid="{B2177A2F-BF63-49F1-8476-1E920C928008}"/>
    <cellStyle name="Обычный 2 2" xfId="54" xr:uid="{03252719-91C4-4FD4-8B25-14856F9D536A}"/>
    <cellStyle name="Плохой" xfId="55" builtinId="27" customBuiltin="1"/>
    <cellStyle name="Плохой 2" xfId="56" xr:uid="{64B9EC00-F8CA-47C2-AE29-4D1095D6FC5D}"/>
    <cellStyle name="Пояснение" xfId="57" builtinId="53" customBuiltin="1"/>
    <cellStyle name="Пояснение 2" xfId="58" xr:uid="{4B71D5B6-E92F-44A1-9A01-478A3ED8BF10}"/>
    <cellStyle name="Примечание" xfId="59" builtinId="10" customBuiltin="1"/>
    <cellStyle name="Примечание 2" xfId="60" xr:uid="{00F7ADE3-34A0-4A1F-96A0-C9CC9FFC9F1E}"/>
    <cellStyle name="Связанная ячейка" xfId="61" builtinId="24" customBuiltin="1"/>
    <cellStyle name="Связанная ячейка 2" xfId="62" xr:uid="{C9107668-6BB8-4268-BA42-9ABE81BE6D0B}"/>
    <cellStyle name="Текст предупреждения" xfId="63" builtinId="11" customBuiltin="1"/>
    <cellStyle name="Текст предупреждения 2" xfId="64" xr:uid="{C3CDDBCB-D527-41F4-AF98-D931630CC624}"/>
    <cellStyle name="Хороший" xfId="65" builtinId="26" customBuiltin="1"/>
    <cellStyle name="Хороший 2" xfId="66" xr:uid="{4698EEAA-52BC-4155-8735-2ED02F9ECF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159</xdr:row>
      <xdr:rowOff>38100</xdr:rowOff>
    </xdr:from>
    <xdr:to>
      <xdr:col>9</xdr:col>
      <xdr:colOff>200025</xdr:colOff>
      <xdr:row>159</xdr:row>
      <xdr:rowOff>571500</xdr:rowOff>
    </xdr:to>
    <xdr:pic>
      <xdr:nvPicPr>
        <xdr:cNvPr id="145809" name="Рисунок 1">
          <a:extLst>
            <a:ext uri="{FF2B5EF4-FFF2-40B4-BE49-F238E27FC236}">
              <a16:creationId xmlns:a16="http://schemas.microsoft.com/office/drawing/2014/main" id="{46D4017B-42CB-301F-2F2F-1DEB7A732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908810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567B-911E-4863-8611-D8BE48565619}">
  <sheetPr codeName="Лист1"/>
  <dimension ref="B1:AX192"/>
  <sheetViews>
    <sheetView showZeros="0" tabSelected="1" topLeftCell="A136" zoomScaleNormal="100" workbookViewId="0">
      <selection activeCell="C194" sqref="C194"/>
    </sheetView>
  </sheetViews>
  <sheetFormatPr defaultRowHeight="12.75" x14ac:dyDescent="0.2"/>
  <cols>
    <col min="1" max="1" width="0.85546875" customWidth="1"/>
    <col min="2" max="2" width="33.7109375" style="2" customWidth="1"/>
    <col min="3" max="3" width="5" style="2" customWidth="1"/>
    <col min="4" max="4" width="4.28515625" style="2" customWidth="1"/>
    <col min="5" max="5" width="4.7109375" style="2" customWidth="1"/>
    <col min="6" max="6" width="2.5703125" style="2" customWidth="1"/>
    <col min="7" max="7" width="2.140625" style="2" customWidth="1"/>
    <col min="8" max="8" width="1.85546875" style="2" customWidth="1"/>
    <col min="9" max="9" width="5" style="2" customWidth="1"/>
    <col min="10" max="10" width="3.5703125" style="2" customWidth="1"/>
    <col min="11" max="11" width="2.5703125" style="2" customWidth="1"/>
    <col min="12" max="12" width="4.7109375" style="2" hidden="1" customWidth="1"/>
    <col min="13" max="27" width="5.7109375" style="4" customWidth="1"/>
    <col min="28" max="28" width="5.7109375" customWidth="1"/>
    <col min="29" max="30" width="5.7109375" style="4" customWidth="1"/>
    <col min="31" max="31" width="5.7109375" customWidth="1"/>
    <col min="32" max="33" width="5.7109375" style="4" customWidth="1"/>
    <col min="34" max="36" width="5.7109375" customWidth="1"/>
    <col min="37" max="37" width="30.28515625" style="1" hidden="1" customWidth="1"/>
    <col min="38" max="38" width="39.28515625" style="17" hidden="1" customWidth="1"/>
    <col min="39" max="48" width="16.7109375" style="1" hidden="1" customWidth="1"/>
    <col min="49" max="49" width="80.7109375" style="1" hidden="1" customWidth="1"/>
    <col min="50" max="50" width="9.140625" style="1" hidden="1" customWidth="1"/>
  </cols>
  <sheetData>
    <row r="1" spans="2:49" ht="5.0999999999999996" customHeight="1" x14ac:dyDescent="0.2"/>
    <row r="2" spans="2:49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49" x14ac:dyDescent="0.2">
      <c r="B3" s="275" t="s">
        <v>0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K3" s="5"/>
    </row>
    <row r="4" spans="2:49" x14ac:dyDescent="0.2">
      <c r="B4" s="275" t="s">
        <v>77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K4" s="5"/>
    </row>
    <row r="5" spans="2:49" x14ac:dyDescent="0.2">
      <c r="B5" s="275" t="s">
        <v>78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K5" s="5" t="s">
        <v>127</v>
      </c>
    </row>
    <row r="6" spans="2:49" ht="13.5" thickBot="1" x14ac:dyDescent="0.25">
      <c r="B6" s="280" t="s">
        <v>79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1"/>
      <c r="AH6" s="253" t="s">
        <v>1</v>
      </c>
      <c r="AI6" s="254"/>
      <c r="AJ6" s="255"/>
      <c r="AK6" s="18"/>
    </row>
    <row r="7" spans="2:49" x14ac:dyDescent="0.2">
      <c r="C7" s="3"/>
      <c r="D7" s="3"/>
      <c r="E7" s="3"/>
      <c r="F7" s="3"/>
      <c r="G7" s="3"/>
      <c r="H7" s="3"/>
      <c r="I7" s="3"/>
      <c r="J7" s="3"/>
      <c r="P7" s="1"/>
      <c r="S7" s="1"/>
      <c r="AC7" s="5"/>
      <c r="AD7" s="282" t="s">
        <v>2</v>
      </c>
      <c r="AE7" s="282"/>
      <c r="AF7" s="282"/>
      <c r="AG7" s="283"/>
      <c r="AH7" s="256" t="s">
        <v>3</v>
      </c>
      <c r="AI7" s="257"/>
      <c r="AJ7" s="258"/>
      <c r="AK7" s="18"/>
      <c r="AL7" s="17" t="s">
        <v>18</v>
      </c>
    </row>
    <row r="8" spans="2:49" x14ac:dyDescent="0.2">
      <c r="C8" s="6"/>
      <c r="D8" s="6"/>
      <c r="E8" s="6"/>
      <c r="F8" s="6"/>
      <c r="G8" s="6"/>
      <c r="H8" s="6"/>
      <c r="I8" s="6"/>
      <c r="J8" s="6"/>
      <c r="K8" s="7"/>
      <c r="L8" s="7"/>
      <c r="O8" s="8" t="s">
        <v>4</v>
      </c>
      <c r="P8" s="186" t="s">
        <v>125</v>
      </c>
      <c r="Q8" s="186"/>
      <c r="R8" s="186"/>
      <c r="S8" s="186"/>
      <c r="T8" s="186"/>
      <c r="U8" s="186"/>
      <c r="V8" s="186"/>
      <c r="W8" s="6"/>
      <c r="X8" s="6"/>
      <c r="Z8" s="6"/>
      <c r="AA8" s="6"/>
      <c r="AC8" s="6"/>
      <c r="AD8" s="7"/>
      <c r="AE8" s="266" t="s">
        <v>5</v>
      </c>
      <c r="AF8" s="266"/>
      <c r="AG8" s="267"/>
      <c r="AH8" s="259">
        <v>45658</v>
      </c>
      <c r="AI8" s="260"/>
      <c r="AJ8" s="261"/>
      <c r="AK8" s="18"/>
      <c r="AL8" s="17" t="s">
        <v>33</v>
      </c>
    </row>
    <row r="9" spans="2:49" x14ac:dyDescent="0.2">
      <c r="C9" s="6"/>
      <c r="D9" s="6"/>
      <c r="E9" s="6"/>
      <c r="F9" s="6"/>
      <c r="G9" s="6"/>
      <c r="H9" s="6"/>
      <c r="I9" s="6"/>
      <c r="J9" s="6"/>
      <c r="K9" s="7"/>
      <c r="L9" s="7"/>
      <c r="O9" s="8"/>
      <c r="P9" s="21"/>
      <c r="Q9" s="21"/>
      <c r="R9" s="21"/>
      <c r="S9" s="21"/>
      <c r="T9" s="21"/>
      <c r="U9" s="21"/>
      <c r="V9" s="21"/>
      <c r="W9" s="6"/>
      <c r="X9" s="6"/>
      <c r="Z9" s="6"/>
      <c r="AA9" s="6"/>
      <c r="AC9" s="6"/>
      <c r="AD9" s="7"/>
      <c r="AE9" s="7"/>
      <c r="AF9" s="7"/>
      <c r="AG9" s="46"/>
      <c r="AH9" s="262"/>
      <c r="AI9" s="263"/>
      <c r="AJ9" s="264"/>
      <c r="AK9" s="18"/>
    </row>
    <row r="10" spans="2:49" ht="33.75" customHeight="1" x14ac:dyDescent="0.2">
      <c r="B10" s="287" t="s">
        <v>80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77" t="s">
        <v>123</v>
      </c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66" t="s">
        <v>6</v>
      </c>
      <c r="AF10" s="266"/>
      <c r="AG10" s="267"/>
      <c r="AH10" s="262" t="s">
        <v>126</v>
      </c>
      <c r="AI10" s="263"/>
      <c r="AJ10" s="264"/>
      <c r="AK10" s="18"/>
      <c r="AL10" s="17" t="s">
        <v>131</v>
      </c>
      <c r="AW10" s="15" t="s">
        <v>123</v>
      </c>
    </row>
    <row r="11" spans="2:49" x14ac:dyDescent="0.2">
      <c r="B11" s="276" t="s">
        <v>81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66" t="s">
        <v>82</v>
      </c>
      <c r="AF11" s="266"/>
      <c r="AG11" s="267"/>
      <c r="AH11" s="262" t="s">
        <v>128</v>
      </c>
      <c r="AI11" s="263"/>
      <c r="AJ11" s="264"/>
      <c r="AK11" s="18"/>
    </row>
    <row r="12" spans="2:49" x14ac:dyDescent="0.2">
      <c r="B12" s="272" t="s">
        <v>7</v>
      </c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66" t="s">
        <v>94</v>
      </c>
      <c r="AF12" s="266"/>
      <c r="AG12" s="267"/>
      <c r="AH12" s="262"/>
      <c r="AI12" s="263"/>
      <c r="AJ12" s="264"/>
      <c r="AK12" s="18"/>
      <c r="AL12" s="17" t="s">
        <v>132</v>
      </c>
      <c r="AW12" s="15"/>
    </row>
    <row r="13" spans="2:49" x14ac:dyDescent="0.2">
      <c r="B13" s="272" t="s">
        <v>95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5"/>
      <c r="P13" s="5"/>
      <c r="Q13" s="5"/>
      <c r="R13" s="5"/>
      <c r="S13" s="5"/>
      <c r="T13" s="5"/>
      <c r="U13" s="5"/>
      <c r="V13" s="5"/>
      <c r="W13" s="5"/>
      <c r="X13" s="5"/>
      <c r="Z13" s="5"/>
      <c r="AA13" s="5"/>
      <c r="AC13" s="5"/>
      <c r="AD13" s="10"/>
      <c r="AE13" s="266"/>
      <c r="AF13" s="266"/>
      <c r="AG13" s="267"/>
      <c r="AH13" s="262"/>
      <c r="AI13" s="263"/>
      <c r="AJ13" s="264"/>
      <c r="AK13" s="18"/>
    </row>
    <row r="14" spans="2:49" ht="13.5" thickBot="1" x14ac:dyDescent="0.25">
      <c r="B14" s="272" t="s">
        <v>8</v>
      </c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5"/>
      <c r="P14" s="5"/>
      <c r="Q14" s="5"/>
      <c r="R14" s="5"/>
      <c r="S14" s="5"/>
      <c r="T14" s="5"/>
      <c r="U14" s="5"/>
      <c r="V14" s="5"/>
      <c r="W14" s="5"/>
      <c r="X14" s="5"/>
      <c r="Z14" s="5"/>
      <c r="AA14" s="5"/>
      <c r="AC14" s="5"/>
      <c r="AD14" s="10"/>
      <c r="AE14" s="266" t="s">
        <v>9</v>
      </c>
      <c r="AF14" s="266"/>
      <c r="AG14" s="267"/>
      <c r="AH14" s="268" t="s">
        <v>10</v>
      </c>
      <c r="AI14" s="269"/>
      <c r="AJ14" s="270"/>
      <c r="AK14" s="18"/>
      <c r="AL14" s="17" t="s">
        <v>129</v>
      </c>
    </row>
    <row r="15" spans="2:49" ht="15" x14ac:dyDescent="0.25">
      <c r="B15" s="271" t="s">
        <v>57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11"/>
      <c r="AI15" s="11"/>
      <c r="AJ15" s="11"/>
      <c r="AK15" s="69"/>
      <c r="AL15" s="17" t="s">
        <v>130</v>
      </c>
    </row>
    <row r="16" spans="2:49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4"/>
      <c r="N16" s="14"/>
      <c r="O16" s="14"/>
      <c r="P16" s="14"/>
    </row>
    <row r="17" spans="2:50" s="1" customFormat="1" ht="11.25" customHeight="1" x14ac:dyDescent="0.2">
      <c r="B17" s="242" t="s">
        <v>13</v>
      </c>
      <c r="C17" s="243" t="s">
        <v>84</v>
      </c>
      <c r="D17" s="273" t="s">
        <v>83</v>
      </c>
      <c r="E17" s="274"/>
      <c r="F17" s="274"/>
      <c r="G17" s="274"/>
      <c r="H17" s="274"/>
      <c r="I17" s="274"/>
      <c r="J17" s="274"/>
      <c r="K17" s="274"/>
      <c r="L17" s="242"/>
      <c r="M17" s="244" t="s">
        <v>64</v>
      </c>
      <c r="N17" s="245"/>
      <c r="O17" s="245"/>
      <c r="P17" s="246"/>
      <c r="Q17" s="284" t="s">
        <v>69</v>
      </c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6"/>
      <c r="AG17" s="244" t="s">
        <v>63</v>
      </c>
      <c r="AH17" s="245"/>
      <c r="AI17" s="245"/>
      <c r="AJ17" s="245"/>
      <c r="AK17" s="42"/>
      <c r="AL17" s="17"/>
    </row>
    <row r="18" spans="2:50" s="1" customFormat="1" ht="11.25" x14ac:dyDescent="0.2">
      <c r="B18" s="242"/>
      <c r="C18" s="243"/>
      <c r="D18" s="273"/>
      <c r="E18" s="274"/>
      <c r="F18" s="274"/>
      <c r="G18" s="274"/>
      <c r="H18" s="274"/>
      <c r="I18" s="274"/>
      <c r="J18" s="274"/>
      <c r="K18" s="274"/>
      <c r="L18" s="242"/>
      <c r="M18" s="244"/>
      <c r="N18" s="245"/>
      <c r="O18" s="245"/>
      <c r="P18" s="246"/>
      <c r="Q18" s="166" t="s">
        <v>85</v>
      </c>
      <c r="R18" s="166"/>
      <c r="S18" s="166"/>
      <c r="T18" s="166"/>
      <c r="U18" s="166" t="s">
        <v>66</v>
      </c>
      <c r="V18" s="166"/>
      <c r="W18" s="166"/>
      <c r="X18" s="166"/>
      <c r="Y18" s="166" t="s">
        <v>71</v>
      </c>
      <c r="Z18" s="166"/>
      <c r="AA18" s="166"/>
      <c r="AB18" s="166"/>
      <c r="AC18" s="166" t="s">
        <v>15</v>
      </c>
      <c r="AD18" s="166"/>
      <c r="AE18" s="166"/>
      <c r="AF18" s="166"/>
      <c r="AG18" s="244"/>
      <c r="AH18" s="245"/>
      <c r="AI18" s="245"/>
      <c r="AJ18" s="245"/>
      <c r="AK18" s="42"/>
      <c r="AL18" s="17"/>
    </row>
    <row r="19" spans="2:50" s="1" customFormat="1" ht="33.75" x14ac:dyDescent="0.2">
      <c r="B19" s="242"/>
      <c r="C19" s="243"/>
      <c r="D19" s="273"/>
      <c r="E19" s="274"/>
      <c r="F19" s="274"/>
      <c r="G19" s="274"/>
      <c r="H19" s="274"/>
      <c r="I19" s="274"/>
      <c r="J19" s="274"/>
      <c r="K19" s="274"/>
      <c r="L19" s="242"/>
      <c r="M19" s="244"/>
      <c r="N19" s="245"/>
      <c r="O19" s="245"/>
      <c r="P19" s="24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244"/>
      <c r="AH19" s="245"/>
      <c r="AI19" s="245"/>
      <c r="AJ19" s="245"/>
      <c r="AK19" s="42" t="s">
        <v>120</v>
      </c>
      <c r="AL19" s="17"/>
    </row>
    <row r="20" spans="2:50" s="1" customFormat="1" ht="11.25" x14ac:dyDescent="0.2">
      <c r="B20" s="242"/>
      <c r="C20" s="243"/>
      <c r="D20" s="273"/>
      <c r="E20" s="274"/>
      <c r="F20" s="274"/>
      <c r="G20" s="274"/>
      <c r="H20" s="274"/>
      <c r="I20" s="274"/>
      <c r="J20" s="274"/>
      <c r="K20" s="274"/>
      <c r="L20" s="242"/>
      <c r="M20" s="244"/>
      <c r="N20" s="245"/>
      <c r="O20" s="245"/>
      <c r="P20" s="24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244"/>
      <c r="AH20" s="245"/>
      <c r="AI20" s="245"/>
      <c r="AJ20" s="245"/>
      <c r="AK20" s="42"/>
      <c r="AL20" s="17"/>
    </row>
    <row r="21" spans="2:50" ht="13.5" thickBot="1" x14ac:dyDescent="0.25">
      <c r="B21" s="76">
        <v>1</v>
      </c>
      <c r="C21" s="24">
        <v>2</v>
      </c>
      <c r="D21" s="288">
        <v>3</v>
      </c>
      <c r="E21" s="227"/>
      <c r="F21" s="227"/>
      <c r="G21" s="227"/>
      <c r="H21" s="227"/>
      <c r="I21" s="227"/>
      <c r="J21" s="227"/>
      <c r="K21" s="227"/>
      <c r="L21" s="289"/>
      <c r="M21" s="239" t="s">
        <v>17</v>
      </c>
      <c r="N21" s="240"/>
      <c r="O21" s="240"/>
      <c r="P21" s="241"/>
      <c r="Q21" s="239" t="s">
        <v>18</v>
      </c>
      <c r="R21" s="240"/>
      <c r="S21" s="240"/>
      <c r="T21" s="241"/>
      <c r="U21" s="239" t="s">
        <v>19</v>
      </c>
      <c r="V21" s="240"/>
      <c r="W21" s="240"/>
      <c r="X21" s="241"/>
      <c r="Y21" s="239" t="s">
        <v>20</v>
      </c>
      <c r="Z21" s="240"/>
      <c r="AA21" s="240"/>
      <c r="AB21" s="241"/>
      <c r="AC21" s="197" t="s">
        <v>21</v>
      </c>
      <c r="AD21" s="197"/>
      <c r="AE21" s="197"/>
      <c r="AF21" s="197"/>
      <c r="AG21" s="197" t="s">
        <v>22</v>
      </c>
      <c r="AH21" s="197"/>
      <c r="AI21" s="197"/>
      <c r="AJ21" s="239"/>
      <c r="AK21" s="44"/>
    </row>
    <row r="22" spans="2:50" x14ac:dyDescent="0.2">
      <c r="B22" s="83" t="s">
        <v>86</v>
      </c>
      <c r="C22" s="60" t="s">
        <v>23</v>
      </c>
      <c r="D22" s="290" t="s">
        <v>24</v>
      </c>
      <c r="E22" s="291"/>
      <c r="F22" s="291"/>
      <c r="G22" s="291"/>
      <c r="H22" s="291"/>
      <c r="I22" s="291"/>
      <c r="J22" s="291"/>
      <c r="K22" s="291"/>
      <c r="L22" s="292"/>
      <c r="M22" s="293"/>
      <c r="N22" s="294"/>
      <c r="O22" s="294"/>
      <c r="P22" s="295"/>
      <c r="Q22" s="293"/>
      <c r="R22" s="294"/>
      <c r="S22" s="294"/>
      <c r="T22" s="295"/>
      <c r="U22" s="293"/>
      <c r="V22" s="294"/>
      <c r="W22" s="294"/>
      <c r="X22" s="295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97"/>
      <c r="AK22" s="43" t="s">
        <v>108</v>
      </c>
      <c r="AL22" s="18" t="s">
        <v>107</v>
      </c>
      <c r="AM22" s="1" t="s">
        <v>121</v>
      </c>
    </row>
    <row r="23" spans="2:50" x14ac:dyDescent="0.2">
      <c r="B23" s="84" t="s">
        <v>25</v>
      </c>
      <c r="C23" s="61"/>
      <c r="D23" s="163"/>
      <c r="E23" s="164"/>
      <c r="F23" s="164"/>
      <c r="G23" s="164"/>
      <c r="H23" s="164"/>
      <c r="I23" s="164"/>
      <c r="J23" s="164"/>
      <c r="K23" s="164"/>
      <c r="L23" s="165"/>
      <c r="M23" s="210"/>
      <c r="N23" s="211"/>
      <c r="O23" s="211"/>
      <c r="P23" s="212"/>
      <c r="Q23" s="210"/>
      <c r="R23" s="211"/>
      <c r="S23" s="211"/>
      <c r="T23" s="212"/>
      <c r="U23" s="210"/>
      <c r="V23" s="211"/>
      <c r="W23" s="211"/>
      <c r="X23" s="212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96"/>
      <c r="AK23" s="43"/>
      <c r="AL23" s="18"/>
    </row>
    <row r="24" spans="2:50" hidden="1" x14ac:dyDescent="0.2">
      <c r="B24" s="100"/>
      <c r="C24" s="89"/>
      <c r="D24" s="176"/>
      <c r="E24" s="177"/>
      <c r="F24" s="177"/>
      <c r="G24" s="177"/>
      <c r="H24" s="177"/>
      <c r="I24" s="177"/>
      <c r="J24" s="177"/>
      <c r="K24" s="177"/>
      <c r="L24" s="178"/>
      <c r="M24" s="223"/>
      <c r="N24" s="224"/>
      <c r="O24" s="224"/>
      <c r="P24" s="225"/>
      <c r="Q24" s="223"/>
      <c r="R24" s="224"/>
      <c r="S24" s="224"/>
      <c r="T24" s="225"/>
      <c r="U24" s="223"/>
      <c r="V24" s="224"/>
      <c r="W24" s="224"/>
      <c r="X24" s="225"/>
      <c r="Y24" s="223"/>
      <c r="Z24" s="224"/>
      <c r="AA24" s="224"/>
      <c r="AB24" s="225"/>
      <c r="AC24" s="223"/>
      <c r="AD24" s="224"/>
      <c r="AE24" s="224"/>
      <c r="AF24" s="225"/>
      <c r="AG24" s="223"/>
      <c r="AH24" s="224"/>
      <c r="AI24" s="224"/>
      <c r="AJ24" s="331"/>
      <c r="AK24" s="90"/>
      <c r="AL24" s="90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</row>
    <row r="25" spans="2:50" hidden="1" x14ac:dyDescent="0.2">
      <c r="B25" s="102"/>
      <c r="C25" s="93"/>
      <c r="D25" s="146"/>
      <c r="E25" s="147"/>
      <c r="F25" s="147"/>
      <c r="G25" s="147"/>
      <c r="H25" s="147"/>
      <c r="I25" s="147"/>
      <c r="J25" s="147"/>
      <c r="K25" s="147"/>
      <c r="L25" s="148"/>
      <c r="M25" s="143"/>
      <c r="N25" s="144"/>
      <c r="O25" s="144"/>
      <c r="P25" s="149"/>
      <c r="Q25" s="143"/>
      <c r="R25" s="144"/>
      <c r="S25" s="144"/>
      <c r="T25" s="149"/>
      <c r="U25" s="143"/>
      <c r="V25" s="144"/>
      <c r="W25" s="144"/>
      <c r="X25" s="149"/>
      <c r="Y25" s="143"/>
      <c r="Z25" s="144"/>
      <c r="AA25" s="144"/>
      <c r="AB25" s="149"/>
      <c r="AC25" s="143"/>
      <c r="AD25" s="144"/>
      <c r="AE25" s="144"/>
      <c r="AF25" s="149"/>
      <c r="AG25" s="143"/>
      <c r="AH25" s="144"/>
      <c r="AI25" s="144"/>
      <c r="AJ25" s="145"/>
      <c r="AK25" s="90"/>
      <c r="AL25" s="90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</row>
    <row r="26" spans="2:50" s="38" customFormat="1" x14ac:dyDescent="0.2">
      <c r="B26" s="94"/>
      <c r="C26" s="95" t="s">
        <v>23</v>
      </c>
      <c r="D26" s="167"/>
      <c r="E26" s="168"/>
      <c r="F26" s="168"/>
      <c r="G26" s="168"/>
      <c r="H26" s="168"/>
      <c r="I26" s="168"/>
      <c r="J26" s="168"/>
      <c r="K26" s="168"/>
      <c r="L26" s="169"/>
      <c r="M26" s="250"/>
      <c r="N26" s="251"/>
      <c r="O26" s="251"/>
      <c r="P26" s="252"/>
      <c r="Q26" s="250"/>
      <c r="R26" s="251"/>
      <c r="S26" s="251"/>
      <c r="T26" s="252"/>
      <c r="U26" s="250"/>
      <c r="V26" s="251"/>
      <c r="W26" s="251"/>
      <c r="X26" s="252"/>
      <c r="Y26" s="235"/>
      <c r="Z26" s="235"/>
      <c r="AA26" s="235"/>
      <c r="AB26" s="235"/>
      <c r="AC26" s="300">
        <f>Q26+U26+Y26</f>
        <v>0</v>
      </c>
      <c r="AD26" s="301"/>
      <c r="AE26" s="301"/>
      <c r="AF26" s="302"/>
      <c r="AG26" s="298"/>
      <c r="AH26" s="298"/>
      <c r="AI26" s="298"/>
      <c r="AJ26" s="299"/>
      <c r="AK26" s="96"/>
      <c r="AL26" s="96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</row>
    <row r="27" spans="2:50" hidden="1" x14ac:dyDescent="0.2">
      <c r="B27" s="15"/>
      <c r="C27" s="16"/>
      <c r="D27" s="16"/>
      <c r="E27" s="249"/>
      <c r="F27" s="249"/>
      <c r="G27" s="249"/>
      <c r="H27" s="249"/>
      <c r="I27" s="249"/>
      <c r="J27" s="249"/>
      <c r="K27" s="249"/>
      <c r="L27" s="17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49"/>
      <c r="AL27" s="50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2:50" ht="1.5" customHeight="1" thickBot="1" x14ac:dyDescent="0.25">
      <c r="B28" s="15"/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10"/>
      <c r="AL28" s="50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2:50" x14ac:dyDescent="0.2">
      <c r="B29" s="15"/>
      <c r="C29" s="16"/>
      <c r="D29" s="16"/>
      <c r="E29" s="17"/>
      <c r="F29" s="17"/>
      <c r="G29" s="17"/>
      <c r="H29" s="17"/>
      <c r="I29" s="17"/>
      <c r="J29" s="17"/>
      <c r="K29" s="17"/>
      <c r="L29" s="17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0"/>
      <c r="AL29" s="50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2:50" x14ac:dyDescent="0.2">
      <c r="B30" s="15"/>
      <c r="C30" s="16"/>
      <c r="D30" s="16"/>
      <c r="E30" s="17"/>
      <c r="F30" s="17"/>
      <c r="G30" s="17"/>
      <c r="H30" s="17"/>
      <c r="I30" s="17"/>
      <c r="J30" s="17"/>
      <c r="K30" s="17"/>
      <c r="L30" s="17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0"/>
      <c r="AL30" s="10">
        <f>D26</f>
        <v>0</v>
      </c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2:50" ht="15" x14ac:dyDescent="0.2">
      <c r="B31" s="271" t="s">
        <v>58</v>
      </c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82" t="s">
        <v>72</v>
      </c>
      <c r="AH31" s="282"/>
      <c r="AI31" s="282"/>
      <c r="AJ31" s="282"/>
      <c r="AK31" s="10"/>
      <c r="AL31" s="50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2:50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3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4"/>
      <c r="AH32" s="5"/>
      <c r="AI32" s="5"/>
      <c r="AJ32" s="5"/>
      <c r="AK32" s="10"/>
      <c r="AL32" s="50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2:50" ht="12.75" customHeight="1" x14ac:dyDescent="0.2">
      <c r="B33" s="77"/>
      <c r="C33" s="78"/>
      <c r="D33" s="156" t="s">
        <v>87</v>
      </c>
      <c r="E33" s="156"/>
      <c r="F33" s="156"/>
      <c r="G33" s="156"/>
      <c r="H33" s="156"/>
      <c r="I33" s="156"/>
      <c r="J33" s="156"/>
      <c r="K33" s="156"/>
      <c r="L33" s="156"/>
      <c r="M33" s="150" t="s">
        <v>64</v>
      </c>
      <c r="N33" s="150"/>
      <c r="O33" s="150"/>
      <c r="P33" s="150" t="s">
        <v>65</v>
      </c>
      <c r="Q33" s="150"/>
      <c r="R33" s="150"/>
      <c r="S33" s="197" t="s">
        <v>11</v>
      </c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50" t="s">
        <v>63</v>
      </c>
      <c r="AF33" s="150"/>
      <c r="AG33" s="150"/>
      <c r="AH33" s="150"/>
      <c r="AI33" s="150"/>
      <c r="AJ33" s="303"/>
      <c r="AK33" s="51"/>
      <c r="AL33" s="50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2:50" x14ac:dyDescent="0.2">
      <c r="B34" s="20"/>
      <c r="C34" s="37" t="s">
        <v>12</v>
      </c>
      <c r="D34" s="157"/>
      <c r="E34" s="157"/>
      <c r="F34" s="157"/>
      <c r="G34" s="157"/>
      <c r="H34" s="157"/>
      <c r="I34" s="157"/>
      <c r="J34" s="157"/>
      <c r="K34" s="157"/>
      <c r="L34" s="157"/>
      <c r="M34" s="151"/>
      <c r="N34" s="151"/>
      <c r="O34" s="151"/>
      <c r="P34" s="151"/>
      <c r="Q34" s="151"/>
      <c r="R34" s="151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152"/>
      <c r="AF34" s="152"/>
      <c r="AG34" s="152"/>
      <c r="AH34" s="152"/>
      <c r="AI34" s="152"/>
      <c r="AJ34" s="304"/>
      <c r="AK34" s="51"/>
      <c r="AL34" s="50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2:50" x14ac:dyDescent="0.2">
      <c r="B35" s="19"/>
      <c r="C35" s="37" t="s">
        <v>14</v>
      </c>
      <c r="D35" s="157"/>
      <c r="E35" s="157"/>
      <c r="F35" s="157"/>
      <c r="G35" s="157"/>
      <c r="H35" s="157"/>
      <c r="I35" s="157"/>
      <c r="J35" s="157"/>
      <c r="K35" s="157"/>
      <c r="L35" s="157"/>
      <c r="M35" s="151"/>
      <c r="N35" s="151"/>
      <c r="O35" s="151"/>
      <c r="P35" s="151"/>
      <c r="Q35" s="151"/>
      <c r="R35" s="151"/>
      <c r="S35" s="150" t="s">
        <v>85</v>
      </c>
      <c r="T35" s="150"/>
      <c r="U35" s="150"/>
      <c r="V35" s="150" t="s">
        <v>66</v>
      </c>
      <c r="W35" s="150"/>
      <c r="X35" s="150"/>
      <c r="Y35" s="150" t="s">
        <v>67</v>
      </c>
      <c r="Z35" s="150"/>
      <c r="AA35" s="150"/>
      <c r="AB35" s="150" t="s">
        <v>15</v>
      </c>
      <c r="AC35" s="150"/>
      <c r="AD35" s="150"/>
      <c r="AE35" s="150" t="s">
        <v>76</v>
      </c>
      <c r="AF35" s="150"/>
      <c r="AG35" s="150"/>
      <c r="AH35" s="150" t="s">
        <v>68</v>
      </c>
      <c r="AI35" s="150"/>
      <c r="AJ35" s="303"/>
      <c r="AK35" s="51"/>
      <c r="AL35" s="50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2:50" x14ac:dyDescent="0.2">
      <c r="B36" s="20" t="s">
        <v>13</v>
      </c>
      <c r="C36" s="37" t="s">
        <v>16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332"/>
      <c r="AK36" s="51"/>
      <c r="AL36" s="50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2:50" x14ac:dyDescent="0.2">
      <c r="B37" s="19"/>
      <c r="C37" s="37"/>
      <c r="D37" s="157"/>
      <c r="E37" s="157"/>
      <c r="F37" s="157"/>
      <c r="G37" s="157"/>
      <c r="H37" s="157"/>
      <c r="I37" s="157"/>
      <c r="J37" s="157"/>
      <c r="K37" s="157"/>
      <c r="L37" s="157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332"/>
      <c r="AK37" s="51"/>
      <c r="AL37" s="50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2:50" x14ac:dyDescent="0.2">
      <c r="B38" s="19"/>
      <c r="C38" s="37"/>
      <c r="D38" s="158"/>
      <c r="E38" s="158"/>
      <c r="F38" s="158"/>
      <c r="G38" s="158"/>
      <c r="H38" s="158"/>
      <c r="I38" s="158"/>
      <c r="J38" s="158"/>
      <c r="K38" s="158"/>
      <c r="L38" s="158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304"/>
      <c r="AK38" s="51"/>
      <c r="AL38" s="50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2:50" ht="13.5" thickBot="1" x14ac:dyDescent="0.25">
      <c r="B39" s="76">
        <v>1</v>
      </c>
      <c r="C39" s="24">
        <v>2</v>
      </c>
      <c r="D39" s="183">
        <v>3</v>
      </c>
      <c r="E39" s="183"/>
      <c r="F39" s="183"/>
      <c r="G39" s="183"/>
      <c r="H39" s="183"/>
      <c r="I39" s="183"/>
      <c r="J39" s="183"/>
      <c r="K39" s="183"/>
      <c r="L39" s="183"/>
      <c r="M39" s="197" t="s">
        <v>17</v>
      </c>
      <c r="N39" s="197"/>
      <c r="O39" s="197"/>
      <c r="P39" s="197" t="s">
        <v>18</v>
      </c>
      <c r="Q39" s="197"/>
      <c r="R39" s="197"/>
      <c r="S39" s="197" t="s">
        <v>19</v>
      </c>
      <c r="T39" s="197"/>
      <c r="U39" s="197"/>
      <c r="V39" s="197" t="s">
        <v>20</v>
      </c>
      <c r="W39" s="197"/>
      <c r="X39" s="197"/>
      <c r="Y39" s="197" t="s">
        <v>21</v>
      </c>
      <c r="Z39" s="197"/>
      <c r="AA39" s="197"/>
      <c r="AB39" s="197" t="s">
        <v>22</v>
      </c>
      <c r="AC39" s="197"/>
      <c r="AD39" s="197"/>
      <c r="AE39" s="197" t="s">
        <v>26</v>
      </c>
      <c r="AF39" s="197"/>
      <c r="AG39" s="197"/>
      <c r="AH39" s="197" t="s">
        <v>27</v>
      </c>
      <c r="AI39" s="197"/>
      <c r="AJ39" s="239"/>
      <c r="AK39" s="52"/>
      <c r="AL39" s="50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2:50" x14ac:dyDescent="0.2">
      <c r="B40" s="83" t="s">
        <v>28</v>
      </c>
      <c r="C40" s="60" t="s">
        <v>29</v>
      </c>
      <c r="D40" s="180" t="s">
        <v>24</v>
      </c>
      <c r="E40" s="181"/>
      <c r="F40" s="181"/>
      <c r="G40" s="181"/>
      <c r="H40" s="181"/>
      <c r="I40" s="181"/>
      <c r="J40" s="181"/>
      <c r="K40" s="181"/>
      <c r="L40" s="182"/>
      <c r="M40" s="142">
        <v>61349210</v>
      </c>
      <c r="N40" s="142"/>
      <c r="O40" s="142"/>
      <c r="P40" s="142">
        <v>61349210</v>
      </c>
      <c r="Q40" s="142"/>
      <c r="R40" s="142"/>
      <c r="S40" s="142">
        <v>59886236.789999999</v>
      </c>
      <c r="T40" s="142"/>
      <c r="U40" s="142"/>
      <c r="V40" s="142"/>
      <c r="W40" s="142"/>
      <c r="X40" s="142"/>
      <c r="Y40" s="142"/>
      <c r="Z40" s="142"/>
      <c r="AA40" s="142"/>
      <c r="AB40" s="142">
        <v>59886236.789999999</v>
      </c>
      <c r="AC40" s="142"/>
      <c r="AD40" s="142"/>
      <c r="AE40" s="142">
        <v>1462973.21</v>
      </c>
      <c r="AF40" s="142"/>
      <c r="AG40" s="142"/>
      <c r="AH40" s="142">
        <v>1462973.21</v>
      </c>
      <c r="AI40" s="142"/>
      <c r="AJ40" s="333"/>
      <c r="AK40" s="45"/>
      <c r="AL40" s="50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2:50" x14ac:dyDescent="0.2">
      <c r="B41" s="84" t="s">
        <v>25</v>
      </c>
      <c r="C41" s="63"/>
      <c r="D41" s="163"/>
      <c r="E41" s="164"/>
      <c r="F41" s="164"/>
      <c r="G41" s="164"/>
      <c r="H41" s="164"/>
      <c r="I41" s="164"/>
      <c r="J41" s="164"/>
      <c r="K41" s="164"/>
      <c r="L41" s="165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316"/>
      <c r="AK41" s="43" t="s">
        <v>109</v>
      </c>
      <c r="AL41" s="10" t="s">
        <v>110</v>
      </c>
      <c r="AM41" s="7" t="s">
        <v>111</v>
      </c>
      <c r="AN41" s="7" t="s">
        <v>112</v>
      </c>
      <c r="AO41" s="7" t="s">
        <v>113</v>
      </c>
      <c r="AP41" s="7" t="s">
        <v>114</v>
      </c>
      <c r="AQ41" s="7" t="s">
        <v>115</v>
      </c>
      <c r="AR41" s="7" t="s">
        <v>116</v>
      </c>
      <c r="AS41" s="7" t="s">
        <v>117</v>
      </c>
      <c r="AT41" s="7" t="s">
        <v>118</v>
      </c>
      <c r="AU41" s="7" t="s">
        <v>119</v>
      </c>
      <c r="AV41" s="7" t="s">
        <v>106</v>
      </c>
      <c r="AW41" s="7"/>
      <c r="AX41" s="7"/>
    </row>
    <row r="42" spans="2:50" s="38" customFormat="1" ht="32.25" x14ac:dyDescent="0.2">
      <c r="B42" s="85" t="s">
        <v>141</v>
      </c>
      <c r="C42" s="68" t="s">
        <v>29</v>
      </c>
      <c r="D42" s="119" t="s">
        <v>142</v>
      </c>
      <c r="E42" s="120"/>
      <c r="F42" s="120"/>
      <c r="G42" s="120"/>
      <c r="H42" s="120"/>
      <c r="I42" s="120"/>
      <c r="J42" s="120"/>
      <c r="K42" s="121"/>
      <c r="L42" s="75"/>
      <c r="M42" s="122">
        <v>61349210</v>
      </c>
      <c r="N42" s="123"/>
      <c r="O42" s="124"/>
      <c r="P42" s="122">
        <v>61349210</v>
      </c>
      <c r="Q42" s="123"/>
      <c r="R42" s="124"/>
      <c r="S42" s="122">
        <v>59886236.789999999</v>
      </c>
      <c r="T42" s="123"/>
      <c r="U42" s="124"/>
      <c r="V42" s="122"/>
      <c r="W42" s="123"/>
      <c r="X42" s="124"/>
      <c r="Y42" s="122"/>
      <c r="Z42" s="123"/>
      <c r="AA42" s="124"/>
      <c r="AB42" s="122">
        <v>59886236.789999999</v>
      </c>
      <c r="AC42" s="123"/>
      <c r="AD42" s="124"/>
      <c r="AE42" s="122">
        <v>0</v>
      </c>
      <c r="AF42" s="123"/>
      <c r="AG42" s="124"/>
      <c r="AH42" s="122">
        <v>0</v>
      </c>
      <c r="AI42" s="123"/>
      <c r="AJ42" s="125"/>
      <c r="AK42" s="70"/>
      <c r="AL42" s="70" t="s">
        <v>143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</row>
    <row r="43" spans="2:50" s="38" customFormat="1" x14ac:dyDescent="0.2">
      <c r="B43" s="86" t="s">
        <v>144</v>
      </c>
      <c r="C43" s="72" t="s">
        <v>29</v>
      </c>
      <c r="D43" s="112" t="s">
        <v>145</v>
      </c>
      <c r="E43" s="113"/>
      <c r="F43" s="113"/>
      <c r="G43" s="113"/>
      <c r="H43" s="113"/>
      <c r="I43" s="113"/>
      <c r="J43" s="113"/>
      <c r="K43" s="114"/>
      <c r="L43" s="73"/>
      <c r="M43" s="115">
        <v>60779910</v>
      </c>
      <c r="N43" s="116"/>
      <c r="O43" s="117"/>
      <c r="P43" s="115">
        <v>60779910</v>
      </c>
      <c r="Q43" s="116"/>
      <c r="R43" s="117"/>
      <c r="S43" s="115">
        <v>59316968.869999997</v>
      </c>
      <c r="T43" s="116"/>
      <c r="U43" s="117"/>
      <c r="V43" s="115"/>
      <c r="W43" s="116"/>
      <c r="X43" s="117"/>
      <c r="Y43" s="115"/>
      <c r="Z43" s="116"/>
      <c r="AA43" s="117"/>
      <c r="AB43" s="115">
        <v>59316968.869999997</v>
      </c>
      <c r="AC43" s="116"/>
      <c r="AD43" s="117"/>
      <c r="AE43" s="115">
        <v>0</v>
      </c>
      <c r="AF43" s="116"/>
      <c r="AG43" s="117"/>
      <c r="AH43" s="115">
        <v>0</v>
      </c>
      <c r="AI43" s="116"/>
      <c r="AJ43" s="118"/>
      <c r="AK43" s="70"/>
      <c r="AL43" s="70" t="s">
        <v>146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</row>
    <row r="44" spans="2:50" s="38" customFormat="1" x14ac:dyDescent="0.2">
      <c r="B44" s="85" t="s">
        <v>147</v>
      </c>
      <c r="C44" s="68" t="s">
        <v>29</v>
      </c>
      <c r="D44" s="119" t="s">
        <v>148</v>
      </c>
      <c r="E44" s="120"/>
      <c r="F44" s="120"/>
      <c r="G44" s="120"/>
      <c r="H44" s="120"/>
      <c r="I44" s="120"/>
      <c r="J44" s="120"/>
      <c r="K44" s="121"/>
      <c r="L44" s="75"/>
      <c r="M44" s="122">
        <v>60567510</v>
      </c>
      <c r="N44" s="123"/>
      <c r="O44" s="124"/>
      <c r="P44" s="122">
        <v>60567510</v>
      </c>
      <c r="Q44" s="123"/>
      <c r="R44" s="124"/>
      <c r="S44" s="122">
        <v>59104654.829999998</v>
      </c>
      <c r="T44" s="123"/>
      <c r="U44" s="124"/>
      <c r="V44" s="122"/>
      <c r="W44" s="123"/>
      <c r="X44" s="124"/>
      <c r="Y44" s="122"/>
      <c r="Z44" s="123"/>
      <c r="AA44" s="124"/>
      <c r="AB44" s="122">
        <v>59104654.829999998</v>
      </c>
      <c r="AC44" s="123"/>
      <c r="AD44" s="124"/>
      <c r="AE44" s="122">
        <v>0</v>
      </c>
      <c r="AF44" s="123"/>
      <c r="AG44" s="124"/>
      <c r="AH44" s="122">
        <v>0</v>
      </c>
      <c r="AI44" s="123"/>
      <c r="AJ44" s="125"/>
      <c r="AK44" s="70"/>
      <c r="AL44" s="70" t="s">
        <v>149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</row>
    <row r="45" spans="2:50" s="38" customFormat="1" x14ac:dyDescent="0.2">
      <c r="B45" s="85"/>
      <c r="C45" s="68" t="s">
        <v>29</v>
      </c>
      <c r="D45" s="119" t="s">
        <v>150</v>
      </c>
      <c r="E45" s="120"/>
      <c r="F45" s="120"/>
      <c r="G45" s="120"/>
      <c r="H45" s="120"/>
      <c r="I45" s="120"/>
      <c r="J45" s="120"/>
      <c r="K45" s="121"/>
      <c r="L45" s="75"/>
      <c r="M45" s="122">
        <v>57480300</v>
      </c>
      <c r="N45" s="123"/>
      <c r="O45" s="124"/>
      <c r="P45" s="122">
        <v>57480300</v>
      </c>
      <c r="Q45" s="123"/>
      <c r="R45" s="124"/>
      <c r="S45" s="122">
        <v>57324593.869999997</v>
      </c>
      <c r="T45" s="123"/>
      <c r="U45" s="124"/>
      <c r="V45" s="122"/>
      <c r="W45" s="123"/>
      <c r="X45" s="124"/>
      <c r="Y45" s="122"/>
      <c r="Z45" s="123"/>
      <c r="AA45" s="124"/>
      <c r="AB45" s="122">
        <v>57324593.869999997</v>
      </c>
      <c r="AC45" s="123"/>
      <c r="AD45" s="124"/>
      <c r="AE45" s="122">
        <v>0</v>
      </c>
      <c r="AF45" s="123"/>
      <c r="AG45" s="124"/>
      <c r="AH45" s="122">
        <v>0</v>
      </c>
      <c r="AI45" s="123"/>
      <c r="AJ45" s="125"/>
      <c r="AK45" s="70"/>
      <c r="AL45" s="70" t="s">
        <v>151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</row>
    <row r="46" spans="2:50" s="38" customFormat="1" ht="74.25" x14ac:dyDescent="0.2">
      <c r="B46" s="86" t="s">
        <v>152</v>
      </c>
      <c r="C46" s="72" t="s">
        <v>29</v>
      </c>
      <c r="D46" s="112" t="s">
        <v>153</v>
      </c>
      <c r="E46" s="113"/>
      <c r="F46" s="113"/>
      <c r="G46" s="113"/>
      <c r="H46" s="113"/>
      <c r="I46" s="113"/>
      <c r="J46" s="113"/>
      <c r="K46" s="114"/>
      <c r="L46" s="73"/>
      <c r="M46" s="115">
        <v>41022000</v>
      </c>
      <c r="N46" s="116"/>
      <c r="O46" s="117"/>
      <c r="P46" s="115">
        <v>41022000</v>
      </c>
      <c r="Q46" s="116"/>
      <c r="R46" s="117"/>
      <c r="S46" s="115">
        <v>41010039</v>
      </c>
      <c r="T46" s="116"/>
      <c r="U46" s="117"/>
      <c r="V46" s="115"/>
      <c r="W46" s="116"/>
      <c r="X46" s="117"/>
      <c r="Y46" s="115"/>
      <c r="Z46" s="116"/>
      <c r="AA46" s="117"/>
      <c r="AB46" s="115">
        <v>41010039</v>
      </c>
      <c r="AC46" s="116"/>
      <c r="AD46" s="117"/>
      <c r="AE46" s="115">
        <v>0</v>
      </c>
      <c r="AF46" s="116"/>
      <c r="AG46" s="117"/>
      <c r="AH46" s="115">
        <v>0</v>
      </c>
      <c r="AI46" s="116"/>
      <c r="AJ46" s="118"/>
      <c r="AK46" s="70"/>
      <c r="AL46" s="70" t="s">
        <v>154</v>
      </c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</row>
    <row r="47" spans="2:50" s="38" customFormat="1" ht="21.75" x14ac:dyDescent="0.2">
      <c r="B47" s="86" t="s">
        <v>155</v>
      </c>
      <c r="C47" s="72" t="s">
        <v>29</v>
      </c>
      <c r="D47" s="112" t="s">
        <v>156</v>
      </c>
      <c r="E47" s="113"/>
      <c r="F47" s="113"/>
      <c r="G47" s="113"/>
      <c r="H47" s="113"/>
      <c r="I47" s="113"/>
      <c r="J47" s="113"/>
      <c r="K47" s="114"/>
      <c r="L47" s="73"/>
      <c r="M47" s="115">
        <v>41022000</v>
      </c>
      <c r="N47" s="116"/>
      <c r="O47" s="117"/>
      <c r="P47" s="115">
        <v>41022000</v>
      </c>
      <c r="Q47" s="116"/>
      <c r="R47" s="117"/>
      <c r="S47" s="115">
        <v>41010039</v>
      </c>
      <c r="T47" s="116"/>
      <c r="U47" s="117"/>
      <c r="V47" s="115"/>
      <c r="W47" s="116"/>
      <c r="X47" s="117"/>
      <c r="Y47" s="115"/>
      <c r="Z47" s="116"/>
      <c r="AA47" s="117"/>
      <c r="AB47" s="115">
        <v>41010039</v>
      </c>
      <c r="AC47" s="116"/>
      <c r="AD47" s="117"/>
      <c r="AE47" s="115">
        <v>0</v>
      </c>
      <c r="AF47" s="116"/>
      <c r="AG47" s="117"/>
      <c r="AH47" s="115">
        <v>0</v>
      </c>
      <c r="AI47" s="116"/>
      <c r="AJ47" s="118"/>
      <c r="AK47" s="70"/>
      <c r="AL47" s="70" t="s">
        <v>157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</row>
    <row r="48" spans="2:50" s="38" customFormat="1" x14ac:dyDescent="0.2">
      <c r="B48" s="81" t="s">
        <v>158</v>
      </c>
      <c r="C48" s="59" t="s">
        <v>29</v>
      </c>
      <c r="D48" s="103" t="s">
        <v>159</v>
      </c>
      <c r="E48" s="104"/>
      <c r="F48" s="104"/>
      <c r="G48" s="104"/>
      <c r="H48" s="104"/>
      <c r="I48" s="104"/>
      <c r="J48" s="104"/>
      <c r="K48" s="104"/>
      <c r="L48" s="74"/>
      <c r="M48" s="105">
        <v>31541300</v>
      </c>
      <c r="N48" s="106"/>
      <c r="O48" s="107"/>
      <c r="P48" s="105">
        <v>31541300</v>
      </c>
      <c r="Q48" s="106"/>
      <c r="R48" s="107"/>
      <c r="S48" s="105">
        <v>31541300</v>
      </c>
      <c r="T48" s="106"/>
      <c r="U48" s="107"/>
      <c r="V48" s="105"/>
      <c r="W48" s="106"/>
      <c r="X48" s="107"/>
      <c r="Y48" s="105"/>
      <c r="Z48" s="106"/>
      <c r="AA48" s="107"/>
      <c r="AB48" s="108">
        <f>S48+V48+Y48</f>
        <v>31541300</v>
      </c>
      <c r="AC48" s="109"/>
      <c r="AD48" s="110"/>
      <c r="AE48" s="108">
        <v>0</v>
      </c>
      <c r="AF48" s="109"/>
      <c r="AG48" s="110"/>
      <c r="AH48" s="108">
        <v>0</v>
      </c>
      <c r="AI48" s="109"/>
      <c r="AJ48" s="111"/>
      <c r="AK48" s="18"/>
      <c r="AL48" s="18" t="s">
        <v>159</v>
      </c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2:50" s="38" customFormat="1" ht="45" x14ac:dyDescent="0.2">
      <c r="B49" s="81" t="s">
        <v>160</v>
      </c>
      <c r="C49" s="59" t="s">
        <v>29</v>
      </c>
      <c r="D49" s="103" t="s">
        <v>161</v>
      </c>
      <c r="E49" s="104"/>
      <c r="F49" s="104"/>
      <c r="G49" s="104"/>
      <c r="H49" s="104"/>
      <c r="I49" s="104"/>
      <c r="J49" s="104"/>
      <c r="K49" s="104"/>
      <c r="L49" s="74"/>
      <c r="M49" s="105">
        <v>9480700</v>
      </c>
      <c r="N49" s="106"/>
      <c r="O49" s="107"/>
      <c r="P49" s="105">
        <v>9480700</v>
      </c>
      <c r="Q49" s="106"/>
      <c r="R49" s="107"/>
      <c r="S49" s="105">
        <v>9468739</v>
      </c>
      <c r="T49" s="106"/>
      <c r="U49" s="107"/>
      <c r="V49" s="105"/>
      <c r="W49" s="106"/>
      <c r="X49" s="107"/>
      <c r="Y49" s="105"/>
      <c r="Z49" s="106"/>
      <c r="AA49" s="107"/>
      <c r="AB49" s="108">
        <f>S49+V49+Y49</f>
        <v>9468739</v>
      </c>
      <c r="AC49" s="109"/>
      <c r="AD49" s="110"/>
      <c r="AE49" s="108">
        <v>11961</v>
      </c>
      <c r="AF49" s="109"/>
      <c r="AG49" s="110"/>
      <c r="AH49" s="108">
        <v>11961</v>
      </c>
      <c r="AI49" s="109"/>
      <c r="AJ49" s="111"/>
      <c r="AK49" s="18"/>
      <c r="AL49" s="18" t="s">
        <v>161</v>
      </c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2:50" s="38" customFormat="1" ht="32.25" x14ac:dyDescent="0.2">
      <c r="B50" s="86" t="s">
        <v>162</v>
      </c>
      <c r="C50" s="72" t="s">
        <v>29</v>
      </c>
      <c r="D50" s="112" t="s">
        <v>163</v>
      </c>
      <c r="E50" s="113"/>
      <c r="F50" s="113"/>
      <c r="G50" s="113"/>
      <c r="H50" s="113"/>
      <c r="I50" s="113"/>
      <c r="J50" s="113"/>
      <c r="K50" s="114"/>
      <c r="L50" s="73"/>
      <c r="M50" s="115">
        <v>11219900</v>
      </c>
      <c r="N50" s="116"/>
      <c r="O50" s="117"/>
      <c r="P50" s="115">
        <v>11219900</v>
      </c>
      <c r="Q50" s="116"/>
      <c r="R50" s="117"/>
      <c r="S50" s="115">
        <v>11076363.800000001</v>
      </c>
      <c r="T50" s="116"/>
      <c r="U50" s="117"/>
      <c r="V50" s="115"/>
      <c r="W50" s="116"/>
      <c r="X50" s="117"/>
      <c r="Y50" s="115"/>
      <c r="Z50" s="116"/>
      <c r="AA50" s="117"/>
      <c r="AB50" s="115">
        <v>11076363.800000001</v>
      </c>
      <c r="AC50" s="116"/>
      <c r="AD50" s="117"/>
      <c r="AE50" s="115">
        <v>0</v>
      </c>
      <c r="AF50" s="116"/>
      <c r="AG50" s="117"/>
      <c r="AH50" s="115">
        <v>0</v>
      </c>
      <c r="AI50" s="116"/>
      <c r="AJ50" s="118"/>
      <c r="AK50" s="70"/>
      <c r="AL50" s="70" t="s">
        <v>164</v>
      </c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</row>
    <row r="51" spans="2:50" s="38" customFormat="1" ht="32.25" x14ac:dyDescent="0.2">
      <c r="B51" s="86" t="s">
        <v>165</v>
      </c>
      <c r="C51" s="72" t="s">
        <v>29</v>
      </c>
      <c r="D51" s="112" t="s">
        <v>166</v>
      </c>
      <c r="E51" s="113"/>
      <c r="F51" s="113"/>
      <c r="G51" s="113"/>
      <c r="H51" s="113"/>
      <c r="I51" s="113"/>
      <c r="J51" s="113"/>
      <c r="K51" s="114"/>
      <c r="L51" s="73"/>
      <c r="M51" s="115">
        <v>11219900</v>
      </c>
      <c r="N51" s="116"/>
      <c r="O51" s="117"/>
      <c r="P51" s="115">
        <v>11219900</v>
      </c>
      <c r="Q51" s="116"/>
      <c r="R51" s="117"/>
      <c r="S51" s="115">
        <v>11076363.800000001</v>
      </c>
      <c r="T51" s="116"/>
      <c r="U51" s="117"/>
      <c r="V51" s="115"/>
      <c r="W51" s="116"/>
      <c r="X51" s="117"/>
      <c r="Y51" s="115"/>
      <c r="Z51" s="116"/>
      <c r="AA51" s="117"/>
      <c r="AB51" s="115">
        <v>11076363.800000001</v>
      </c>
      <c r="AC51" s="116"/>
      <c r="AD51" s="117"/>
      <c r="AE51" s="115">
        <v>0</v>
      </c>
      <c r="AF51" s="116"/>
      <c r="AG51" s="117"/>
      <c r="AH51" s="115">
        <v>0</v>
      </c>
      <c r="AI51" s="116"/>
      <c r="AJ51" s="118"/>
      <c r="AK51" s="70"/>
      <c r="AL51" s="70" t="s">
        <v>167</v>
      </c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</row>
    <row r="52" spans="2:50" s="38" customFormat="1" x14ac:dyDescent="0.2">
      <c r="B52" s="81" t="s">
        <v>168</v>
      </c>
      <c r="C52" s="59" t="s">
        <v>29</v>
      </c>
      <c r="D52" s="103" t="s">
        <v>169</v>
      </c>
      <c r="E52" s="104"/>
      <c r="F52" s="104"/>
      <c r="G52" s="104"/>
      <c r="H52" s="104"/>
      <c r="I52" s="104"/>
      <c r="J52" s="104"/>
      <c r="K52" s="104"/>
      <c r="L52" s="74"/>
      <c r="M52" s="105">
        <v>10427800</v>
      </c>
      <c r="N52" s="106"/>
      <c r="O52" s="107"/>
      <c r="P52" s="105">
        <v>10427800</v>
      </c>
      <c r="Q52" s="106"/>
      <c r="R52" s="107"/>
      <c r="S52" s="105">
        <v>10320633.4</v>
      </c>
      <c r="T52" s="106"/>
      <c r="U52" s="107"/>
      <c r="V52" s="105"/>
      <c r="W52" s="106"/>
      <c r="X52" s="107"/>
      <c r="Y52" s="105"/>
      <c r="Z52" s="106"/>
      <c r="AA52" s="107"/>
      <c r="AB52" s="108">
        <f>S52+V52+Y52</f>
        <v>10320633.4</v>
      </c>
      <c r="AC52" s="109"/>
      <c r="AD52" s="110"/>
      <c r="AE52" s="108">
        <v>107166.6</v>
      </c>
      <c r="AF52" s="109"/>
      <c r="AG52" s="110"/>
      <c r="AH52" s="108">
        <v>107166.6</v>
      </c>
      <c r="AI52" s="109"/>
      <c r="AJ52" s="111"/>
      <c r="AK52" s="18"/>
      <c r="AL52" s="18" t="s">
        <v>169</v>
      </c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2:50" s="38" customFormat="1" x14ac:dyDescent="0.2">
      <c r="B53" s="81" t="s">
        <v>170</v>
      </c>
      <c r="C53" s="59" t="s">
        <v>29</v>
      </c>
      <c r="D53" s="103" t="s">
        <v>171</v>
      </c>
      <c r="E53" s="104"/>
      <c r="F53" s="104"/>
      <c r="G53" s="104"/>
      <c r="H53" s="104"/>
      <c r="I53" s="104"/>
      <c r="J53" s="104"/>
      <c r="K53" s="104"/>
      <c r="L53" s="74"/>
      <c r="M53" s="105">
        <v>792100</v>
      </c>
      <c r="N53" s="106"/>
      <c r="O53" s="107"/>
      <c r="P53" s="105">
        <v>792100</v>
      </c>
      <c r="Q53" s="106"/>
      <c r="R53" s="107"/>
      <c r="S53" s="105">
        <v>755730.4</v>
      </c>
      <c r="T53" s="106"/>
      <c r="U53" s="107"/>
      <c r="V53" s="105"/>
      <c r="W53" s="106"/>
      <c r="X53" s="107"/>
      <c r="Y53" s="105"/>
      <c r="Z53" s="106"/>
      <c r="AA53" s="107"/>
      <c r="AB53" s="108">
        <f>S53+V53+Y53</f>
        <v>755730.4</v>
      </c>
      <c r="AC53" s="109"/>
      <c r="AD53" s="110"/>
      <c r="AE53" s="108">
        <v>36369.599999999999</v>
      </c>
      <c r="AF53" s="109"/>
      <c r="AG53" s="110"/>
      <c r="AH53" s="108">
        <v>36369.599999999999</v>
      </c>
      <c r="AI53" s="109"/>
      <c r="AJ53" s="111"/>
      <c r="AK53" s="18"/>
      <c r="AL53" s="18" t="s">
        <v>171</v>
      </c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2:50" s="38" customFormat="1" ht="21.75" x14ac:dyDescent="0.2">
      <c r="B54" s="86" t="s">
        <v>172</v>
      </c>
      <c r="C54" s="72" t="s">
        <v>29</v>
      </c>
      <c r="D54" s="112" t="s">
        <v>173</v>
      </c>
      <c r="E54" s="113"/>
      <c r="F54" s="113"/>
      <c r="G54" s="113"/>
      <c r="H54" s="113"/>
      <c r="I54" s="113"/>
      <c r="J54" s="113"/>
      <c r="K54" s="114"/>
      <c r="L54" s="73"/>
      <c r="M54" s="115">
        <v>5201700</v>
      </c>
      <c r="N54" s="116"/>
      <c r="O54" s="117"/>
      <c r="P54" s="115">
        <v>5201700</v>
      </c>
      <c r="Q54" s="116"/>
      <c r="R54" s="117"/>
      <c r="S54" s="115">
        <v>5201638.9000000004</v>
      </c>
      <c r="T54" s="116"/>
      <c r="U54" s="117"/>
      <c r="V54" s="115"/>
      <c r="W54" s="116"/>
      <c r="X54" s="117"/>
      <c r="Y54" s="115"/>
      <c r="Z54" s="116"/>
      <c r="AA54" s="117"/>
      <c r="AB54" s="115">
        <v>5201638.9000000004</v>
      </c>
      <c r="AC54" s="116"/>
      <c r="AD54" s="117"/>
      <c r="AE54" s="115">
        <v>0</v>
      </c>
      <c r="AF54" s="116"/>
      <c r="AG54" s="117"/>
      <c r="AH54" s="115">
        <v>0</v>
      </c>
      <c r="AI54" s="116"/>
      <c r="AJ54" s="118"/>
      <c r="AK54" s="70"/>
      <c r="AL54" s="70" t="s">
        <v>174</v>
      </c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2:50" s="38" customFormat="1" ht="32.25" x14ac:dyDescent="0.2">
      <c r="B55" s="86" t="s">
        <v>175</v>
      </c>
      <c r="C55" s="72" t="s">
        <v>29</v>
      </c>
      <c r="D55" s="112" t="s">
        <v>176</v>
      </c>
      <c r="E55" s="113"/>
      <c r="F55" s="113"/>
      <c r="G55" s="113"/>
      <c r="H55" s="113"/>
      <c r="I55" s="113"/>
      <c r="J55" s="113"/>
      <c r="K55" s="114"/>
      <c r="L55" s="73"/>
      <c r="M55" s="115">
        <v>5201700</v>
      </c>
      <c r="N55" s="116"/>
      <c r="O55" s="117"/>
      <c r="P55" s="115">
        <v>5201700</v>
      </c>
      <c r="Q55" s="116"/>
      <c r="R55" s="117"/>
      <c r="S55" s="115">
        <v>5201638.9000000004</v>
      </c>
      <c r="T55" s="116"/>
      <c r="U55" s="117"/>
      <c r="V55" s="115"/>
      <c r="W55" s="116"/>
      <c r="X55" s="117"/>
      <c r="Y55" s="115"/>
      <c r="Z55" s="116"/>
      <c r="AA55" s="117"/>
      <c r="AB55" s="115">
        <v>5201638.9000000004</v>
      </c>
      <c r="AC55" s="116"/>
      <c r="AD55" s="117"/>
      <c r="AE55" s="115">
        <v>0</v>
      </c>
      <c r="AF55" s="116"/>
      <c r="AG55" s="117"/>
      <c r="AH55" s="115">
        <v>0</v>
      </c>
      <c r="AI55" s="116"/>
      <c r="AJ55" s="118"/>
      <c r="AK55" s="70"/>
      <c r="AL55" s="70" t="s">
        <v>177</v>
      </c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6" spans="2:50" s="38" customFormat="1" ht="33.75" x14ac:dyDescent="0.2">
      <c r="B56" s="81" t="s">
        <v>178</v>
      </c>
      <c r="C56" s="59" t="s">
        <v>29</v>
      </c>
      <c r="D56" s="103" t="s">
        <v>179</v>
      </c>
      <c r="E56" s="104"/>
      <c r="F56" s="104"/>
      <c r="G56" s="104"/>
      <c r="H56" s="104"/>
      <c r="I56" s="104"/>
      <c r="J56" s="104"/>
      <c r="K56" s="104"/>
      <c r="L56" s="74"/>
      <c r="M56" s="105">
        <v>5201700</v>
      </c>
      <c r="N56" s="106"/>
      <c r="O56" s="107"/>
      <c r="P56" s="105">
        <v>5201700</v>
      </c>
      <c r="Q56" s="106"/>
      <c r="R56" s="107"/>
      <c r="S56" s="105">
        <v>5201638.9000000004</v>
      </c>
      <c r="T56" s="106"/>
      <c r="U56" s="107"/>
      <c r="V56" s="105"/>
      <c r="W56" s="106"/>
      <c r="X56" s="107"/>
      <c r="Y56" s="105"/>
      <c r="Z56" s="106"/>
      <c r="AA56" s="107"/>
      <c r="AB56" s="108">
        <f>S56+V56+Y56</f>
        <v>5201638.9000000004</v>
      </c>
      <c r="AC56" s="109"/>
      <c r="AD56" s="110"/>
      <c r="AE56" s="108">
        <v>61.1</v>
      </c>
      <c r="AF56" s="109"/>
      <c r="AG56" s="110"/>
      <c r="AH56" s="108">
        <v>61.1</v>
      </c>
      <c r="AI56" s="109"/>
      <c r="AJ56" s="111"/>
      <c r="AK56" s="18"/>
      <c r="AL56" s="18" t="s">
        <v>179</v>
      </c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2:50" s="38" customFormat="1" x14ac:dyDescent="0.2">
      <c r="B57" s="86" t="s">
        <v>180</v>
      </c>
      <c r="C57" s="72" t="s">
        <v>29</v>
      </c>
      <c r="D57" s="112" t="s">
        <v>181</v>
      </c>
      <c r="E57" s="113"/>
      <c r="F57" s="113"/>
      <c r="G57" s="113"/>
      <c r="H57" s="113"/>
      <c r="I57" s="113"/>
      <c r="J57" s="113"/>
      <c r="K57" s="114"/>
      <c r="L57" s="73"/>
      <c r="M57" s="115">
        <v>36700</v>
      </c>
      <c r="N57" s="116"/>
      <c r="O57" s="117"/>
      <c r="P57" s="115">
        <v>36700</v>
      </c>
      <c r="Q57" s="116"/>
      <c r="R57" s="117"/>
      <c r="S57" s="115">
        <v>36552.17</v>
      </c>
      <c r="T57" s="116"/>
      <c r="U57" s="117"/>
      <c r="V57" s="115"/>
      <c r="W57" s="116"/>
      <c r="X57" s="117"/>
      <c r="Y57" s="115"/>
      <c r="Z57" s="116"/>
      <c r="AA57" s="117"/>
      <c r="AB57" s="115">
        <v>36552.17</v>
      </c>
      <c r="AC57" s="116"/>
      <c r="AD57" s="117"/>
      <c r="AE57" s="115">
        <v>0</v>
      </c>
      <c r="AF57" s="116"/>
      <c r="AG57" s="117"/>
      <c r="AH57" s="115">
        <v>0</v>
      </c>
      <c r="AI57" s="116"/>
      <c r="AJ57" s="118"/>
      <c r="AK57" s="70"/>
      <c r="AL57" s="70" t="s">
        <v>182</v>
      </c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</row>
    <row r="58" spans="2:50" s="38" customFormat="1" ht="21.75" x14ac:dyDescent="0.2">
      <c r="B58" s="86" t="s">
        <v>183</v>
      </c>
      <c r="C58" s="72" t="s">
        <v>29</v>
      </c>
      <c r="D58" s="112" t="s">
        <v>184</v>
      </c>
      <c r="E58" s="113"/>
      <c r="F58" s="113"/>
      <c r="G58" s="113"/>
      <c r="H58" s="113"/>
      <c r="I58" s="113"/>
      <c r="J58" s="113"/>
      <c r="K58" s="114"/>
      <c r="L58" s="73"/>
      <c r="M58" s="115">
        <v>36700</v>
      </c>
      <c r="N58" s="116"/>
      <c r="O58" s="117"/>
      <c r="P58" s="115">
        <v>36700</v>
      </c>
      <c r="Q58" s="116"/>
      <c r="R58" s="117"/>
      <c r="S58" s="115">
        <v>36552.17</v>
      </c>
      <c r="T58" s="116"/>
      <c r="U58" s="117"/>
      <c r="V58" s="115"/>
      <c r="W58" s="116"/>
      <c r="X58" s="117"/>
      <c r="Y58" s="115"/>
      <c r="Z58" s="116"/>
      <c r="AA58" s="117"/>
      <c r="AB58" s="115">
        <v>36552.17</v>
      </c>
      <c r="AC58" s="116"/>
      <c r="AD58" s="117"/>
      <c r="AE58" s="115">
        <v>0</v>
      </c>
      <c r="AF58" s="116"/>
      <c r="AG58" s="117"/>
      <c r="AH58" s="115">
        <v>0</v>
      </c>
      <c r="AI58" s="116"/>
      <c r="AJ58" s="118"/>
      <c r="AK58" s="70"/>
      <c r="AL58" s="70" t="s">
        <v>185</v>
      </c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</row>
    <row r="59" spans="2:50" s="38" customFormat="1" ht="22.5" x14ac:dyDescent="0.2">
      <c r="B59" s="81" t="s">
        <v>186</v>
      </c>
      <c r="C59" s="59" t="s">
        <v>29</v>
      </c>
      <c r="D59" s="103" t="s">
        <v>187</v>
      </c>
      <c r="E59" s="104"/>
      <c r="F59" s="104"/>
      <c r="G59" s="104"/>
      <c r="H59" s="104"/>
      <c r="I59" s="104"/>
      <c r="J59" s="104"/>
      <c r="K59" s="104"/>
      <c r="L59" s="74"/>
      <c r="M59" s="105">
        <v>24400</v>
      </c>
      <c r="N59" s="106"/>
      <c r="O59" s="107"/>
      <c r="P59" s="105">
        <v>24400</v>
      </c>
      <c r="Q59" s="106"/>
      <c r="R59" s="107"/>
      <c r="S59" s="105">
        <v>24344.67</v>
      </c>
      <c r="T59" s="106"/>
      <c r="U59" s="107"/>
      <c r="V59" s="105"/>
      <c r="W59" s="106"/>
      <c r="X59" s="107"/>
      <c r="Y59" s="105"/>
      <c r="Z59" s="106"/>
      <c r="AA59" s="107"/>
      <c r="AB59" s="108">
        <f>S59+V59+Y59</f>
        <v>24344.67</v>
      </c>
      <c r="AC59" s="109"/>
      <c r="AD59" s="110"/>
      <c r="AE59" s="108">
        <v>55.33</v>
      </c>
      <c r="AF59" s="109"/>
      <c r="AG59" s="110"/>
      <c r="AH59" s="108">
        <v>55.33</v>
      </c>
      <c r="AI59" s="109"/>
      <c r="AJ59" s="111"/>
      <c r="AK59" s="18"/>
      <c r="AL59" s="18" t="s">
        <v>187</v>
      </c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2:50" s="38" customFormat="1" x14ac:dyDescent="0.2">
      <c r="B60" s="81" t="s">
        <v>188</v>
      </c>
      <c r="C60" s="59" t="s">
        <v>29</v>
      </c>
      <c r="D60" s="103" t="s">
        <v>189</v>
      </c>
      <c r="E60" s="104"/>
      <c r="F60" s="104"/>
      <c r="G60" s="104"/>
      <c r="H60" s="104"/>
      <c r="I60" s="104"/>
      <c r="J60" s="104"/>
      <c r="K60" s="104"/>
      <c r="L60" s="74"/>
      <c r="M60" s="105">
        <v>6300</v>
      </c>
      <c r="N60" s="106"/>
      <c r="O60" s="107"/>
      <c r="P60" s="105">
        <v>6300</v>
      </c>
      <c r="Q60" s="106"/>
      <c r="R60" s="107"/>
      <c r="S60" s="105">
        <v>6207.5</v>
      </c>
      <c r="T60" s="106"/>
      <c r="U60" s="107"/>
      <c r="V60" s="105"/>
      <c r="W60" s="106"/>
      <c r="X60" s="107"/>
      <c r="Y60" s="105"/>
      <c r="Z60" s="106"/>
      <c r="AA60" s="107"/>
      <c r="AB60" s="108">
        <f>S60+V60+Y60</f>
        <v>6207.5</v>
      </c>
      <c r="AC60" s="109"/>
      <c r="AD60" s="110"/>
      <c r="AE60" s="108">
        <v>92.5</v>
      </c>
      <c r="AF60" s="109"/>
      <c r="AG60" s="110"/>
      <c r="AH60" s="108">
        <v>92.5</v>
      </c>
      <c r="AI60" s="109"/>
      <c r="AJ60" s="111"/>
      <c r="AK60" s="18"/>
      <c r="AL60" s="18" t="s">
        <v>189</v>
      </c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2:50" s="38" customFormat="1" x14ac:dyDescent="0.2">
      <c r="B61" s="81" t="s">
        <v>190</v>
      </c>
      <c r="C61" s="59" t="s">
        <v>29</v>
      </c>
      <c r="D61" s="103" t="s">
        <v>191</v>
      </c>
      <c r="E61" s="104"/>
      <c r="F61" s="104"/>
      <c r="G61" s="104"/>
      <c r="H61" s="104"/>
      <c r="I61" s="104"/>
      <c r="J61" s="104"/>
      <c r="K61" s="104"/>
      <c r="L61" s="74"/>
      <c r="M61" s="105">
        <v>6000</v>
      </c>
      <c r="N61" s="106"/>
      <c r="O61" s="107"/>
      <c r="P61" s="105">
        <v>6000</v>
      </c>
      <c r="Q61" s="106"/>
      <c r="R61" s="107"/>
      <c r="S61" s="105">
        <v>6000</v>
      </c>
      <c r="T61" s="106"/>
      <c r="U61" s="107"/>
      <c r="V61" s="105"/>
      <c r="W61" s="106"/>
      <c r="X61" s="107"/>
      <c r="Y61" s="105"/>
      <c r="Z61" s="106"/>
      <c r="AA61" s="107"/>
      <c r="AB61" s="108">
        <f>S61+V61+Y61</f>
        <v>6000</v>
      </c>
      <c r="AC61" s="109"/>
      <c r="AD61" s="110"/>
      <c r="AE61" s="108">
        <v>0</v>
      </c>
      <c r="AF61" s="109"/>
      <c r="AG61" s="110"/>
      <c r="AH61" s="108">
        <v>0</v>
      </c>
      <c r="AI61" s="109"/>
      <c r="AJ61" s="111"/>
      <c r="AK61" s="18"/>
      <c r="AL61" s="18" t="s">
        <v>191</v>
      </c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2:50" s="38" customFormat="1" x14ac:dyDescent="0.2">
      <c r="B62" s="85"/>
      <c r="C62" s="68" t="s">
        <v>29</v>
      </c>
      <c r="D62" s="119" t="s">
        <v>192</v>
      </c>
      <c r="E62" s="120"/>
      <c r="F62" s="120"/>
      <c r="G62" s="120"/>
      <c r="H62" s="120"/>
      <c r="I62" s="120"/>
      <c r="J62" s="120"/>
      <c r="K62" s="121"/>
      <c r="L62" s="75"/>
      <c r="M62" s="122">
        <v>1339500</v>
      </c>
      <c r="N62" s="123"/>
      <c r="O62" s="124"/>
      <c r="P62" s="122">
        <v>1339500</v>
      </c>
      <c r="Q62" s="123"/>
      <c r="R62" s="124"/>
      <c r="S62" s="122">
        <v>1339447.96</v>
      </c>
      <c r="T62" s="123"/>
      <c r="U62" s="124"/>
      <c r="V62" s="122"/>
      <c r="W62" s="123"/>
      <c r="X62" s="124"/>
      <c r="Y62" s="122"/>
      <c r="Z62" s="123"/>
      <c r="AA62" s="124"/>
      <c r="AB62" s="122">
        <v>1339447.96</v>
      </c>
      <c r="AC62" s="123"/>
      <c r="AD62" s="124"/>
      <c r="AE62" s="122">
        <v>0</v>
      </c>
      <c r="AF62" s="123"/>
      <c r="AG62" s="124"/>
      <c r="AH62" s="122">
        <v>0</v>
      </c>
      <c r="AI62" s="123"/>
      <c r="AJ62" s="125"/>
      <c r="AK62" s="70"/>
      <c r="AL62" s="70" t="s">
        <v>193</v>
      </c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</row>
    <row r="63" spans="2:50" s="38" customFormat="1" ht="74.25" x14ac:dyDescent="0.2">
      <c r="B63" s="86" t="s">
        <v>152</v>
      </c>
      <c r="C63" s="72" t="s">
        <v>29</v>
      </c>
      <c r="D63" s="112" t="s">
        <v>194</v>
      </c>
      <c r="E63" s="113"/>
      <c r="F63" s="113"/>
      <c r="G63" s="113"/>
      <c r="H63" s="113"/>
      <c r="I63" s="113"/>
      <c r="J63" s="113"/>
      <c r="K63" s="114"/>
      <c r="L63" s="73"/>
      <c r="M63" s="115">
        <v>1339500</v>
      </c>
      <c r="N63" s="116"/>
      <c r="O63" s="117"/>
      <c r="P63" s="115">
        <v>1339500</v>
      </c>
      <c r="Q63" s="116"/>
      <c r="R63" s="117"/>
      <c r="S63" s="115">
        <v>1339447.96</v>
      </c>
      <c r="T63" s="116"/>
      <c r="U63" s="117"/>
      <c r="V63" s="115"/>
      <c r="W63" s="116"/>
      <c r="X63" s="117"/>
      <c r="Y63" s="115"/>
      <c r="Z63" s="116"/>
      <c r="AA63" s="117"/>
      <c r="AB63" s="115">
        <v>1339447.96</v>
      </c>
      <c r="AC63" s="116"/>
      <c r="AD63" s="117"/>
      <c r="AE63" s="115">
        <v>0</v>
      </c>
      <c r="AF63" s="116"/>
      <c r="AG63" s="117"/>
      <c r="AH63" s="115">
        <v>0</v>
      </c>
      <c r="AI63" s="116"/>
      <c r="AJ63" s="118"/>
      <c r="AK63" s="70"/>
      <c r="AL63" s="70" t="s">
        <v>195</v>
      </c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</row>
    <row r="64" spans="2:50" s="38" customFormat="1" ht="21.75" x14ac:dyDescent="0.2">
      <c r="B64" s="86" t="s">
        <v>155</v>
      </c>
      <c r="C64" s="72" t="s">
        <v>29</v>
      </c>
      <c r="D64" s="112" t="s">
        <v>196</v>
      </c>
      <c r="E64" s="113"/>
      <c r="F64" s="113"/>
      <c r="G64" s="113"/>
      <c r="H64" s="113"/>
      <c r="I64" s="113"/>
      <c r="J64" s="113"/>
      <c r="K64" s="114"/>
      <c r="L64" s="73"/>
      <c r="M64" s="115">
        <v>1339500</v>
      </c>
      <c r="N64" s="116"/>
      <c r="O64" s="117"/>
      <c r="P64" s="115">
        <v>1339500</v>
      </c>
      <c r="Q64" s="116"/>
      <c r="R64" s="117"/>
      <c r="S64" s="115">
        <v>1339447.96</v>
      </c>
      <c r="T64" s="116"/>
      <c r="U64" s="117"/>
      <c r="V64" s="115"/>
      <c r="W64" s="116"/>
      <c r="X64" s="117"/>
      <c r="Y64" s="115"/>
      <c r="Z64" s="116"/>
      <c r="AA64" s="117"/>
      <c r="AB64" s="115">
        <v>1339447.96</v>
      </c>
      <c r="AC64" s="116"/>
      <c r="AD64" s="117"/>
      <c r="AE64" s="115">
        <v>0</v>
      </c>
      <c r="AF64" s="116"/>
      <c r="AG64" s="117"/>
      <c r="AH64" s="115">
        <v>0</v>
      </c>
      <c r="AI64" s="116"/>
      <c r="AJ64" s="118"/>
      <c r="AK64" s="70"/>
      <c r="AL64" s="70" t="s">
        <v>197</v>
      </c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</row>
    <row r="65" spans="2:50" s="38" customFormat="1" x14ac:dyDescent="0.2">
      <c r="B65" s="81" t="s">
        <v>158</v>
      </c>
      <c r="C65" s="59" t="s">
        <v>29</v>
      </c>
      <c r="D65" s="103" t="s">
        <v>198</v>
      </c>
      <c r="E65" s="104"/>
      <c r="F65" s="104"/>
      <c r="G65" s="104"/>
      <c r="H65" s="104"/>
      <c r="I65" s="104"/>
      <c r="J65" s="104"/>
      <c r="K65" s="104"/>
      <c r="L65" s="74"/>
      <c r="M65" s="105">
        <v>1028800</v>
      </c>
      <c r="N65" s="106"/>
      <c r="O65" s="107"/>
      <c r="P65" s="105">
        <v>1028800</v>
      </c>
      <c r="Q65" s="106"/>
      <c r="R65" s="107"/>
      <c r="S65" s="105">
        <v>1028761.85</v>
      </c>
      <c r="T65" s="106"/>
      <c r="U65" s="107"/>
      <c r="V65" s="105"/>
      <c r="W65" s="106"/>
      <c r="X65" s="107"/>
      <c r="Y65" s="105"/>
      <c r="Z65" s="106"/>
      <c r="AA65" s="107"/>
      <c r="AB65" s="108">
        <f>S65+V65+Y65</f>
        <v>1028761.85</v>
      </c>
      <c r="AC65" s="109"/>
      <c r="AD65" s="110"/>
      <c r="AE65" s="108">
        <v>38.15</v>
      </c>
      <c r="AF65" s="109"/>
      <c r="AG65" s="110"/>
      <c r="AH65" s="108">
        <v>38.15</v>
      </c>
      <c r="AI65" s="109"/>
      <c r="AJ65" s="111"/>
      <c r="AK65" s="18"/>
      <c r="AL65" s="18" t="s">
        <v>198</v>
      </c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2:50" s="38" customFormat="1" ht="45" x14ac:dyDescent="0.2">
      <c r="B66" s="81" t="s">
        <v>160</v>
      </c>
      <c r="C66" s="59" t="s">
        <v>29</v>
      </c>
      <c r="D66" s="103" t="s">
        <v>199</v>
      </c>
      <c r="E66" s="104"/>
      <c r="F66" s="104"/>
      <c r="G66" s="104"/>
      <c r="H66" s="104"/>
      <c r="I66" s="104"/>
      <c r="J66" s="104"/>
      <c r="K66" s="104"/>
      <c r="L66" s="74"/>
      <c r="M66" s="105">
        <v>310700</v>
      </c>
      <c r="N66" s="106"/>
      <c r="O66" s="107"/>
      <c r="P66" s="105">
        <v>310700</v>
      </c>
      <c r="Q66" s="106"/>
      <c r="R66" s="107"/>
      <c r="S66" s="105">
        <v>310686.11</v>
      </c>
      <c r="T66" s="106"/>
      <c r="U66" s="107"/>
      <c r="V66" s="105"/>
      <c r="W66" s="106"/>
      <c r="X66" s="107"/>
      <c r="Y66" s="105"/>
      <c r="Z66" s="106"/>
      <c r="AA66" s="107"/>
      <c r="AB66" s="108">
        <f>S66+V66+Y66</f>
        <v>310686.11</v>
      </c>
      <c r="AC66" s="109"/>
      <c r="AD66" s="110"/>
      <c r="AE66" s="108">
        <v>13.89</v>
      </c>
      <c r="AF66" s="109"/>
      <c r="AG66" s="110"/>
      <c r="AH66" s="108">
        <v>13.89</v>
      </c>
      <c r="AI66" s="109"/>
      <c r="AJ66" s="111"/>
      <c r="AK66" s="18"/>
      <c r="AL66" s="18" t="s">
        <v>199</v>
      </c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2:50" s="38" customFormat="1" x14ac:dyDescent="0.2">
      <c r="B67" s="85"/>
      <c r="C67" s="68" t="s">
        <v>29</v>
      </c>
      <c r="D67" s="119" t="s">
        <v>200</v>
      </c>
      <c r="E67" s="120"/>
      <c r="F67" s="120"/>
      <c r="G67" s="120"/>
      <c r="H67" s="120"/>
      <c r="I67" s="120"/>
      <c r="J67" s="120"/>
      <c r="K67" s="121"/>
      <c r="L67" s="75"/>
      <c r="M67" s="122">
        <v>172800</v>
      </c>
      <c r="N67" s="123"/>
      <c r="O67" s="124"/>
      <c r="P67" s="122">
        <v>172800</v>
      </c>
      <c r="Q67" s="123"/>
      <c r="R67" s="124"/>
      <c r="S67" s="122">
        <v>172713</v>
      </c>
      <c r="T67" s="123"/>
      <c r="U67" s="124"/>
      <c r="V67" s="122"/>
      <c r="W67" s="123"/>
      <c r="X67" s="124"/>
      <c r="Y67" s="122"/>
      <c r="Z67" s="123"/>
      <c r="AA67" s="124"/>
      <c r="AB67" s="122">
        <v>172713</v>
      </c>
      <c r="AC67" s="123"/>
      <c r="AD67" s="124"/>
      <c r="AE67" s="122">
        <v>0</v>
      </c>
      <c r="AF67" s="123"/>
      <c r="AG67" s="124"/>
      <c r="AH67" s="122">
        <v>0</v>
      </c>
      <c r="AI67" s="123"/>
      <c r="AJ67" s="125"/>
      <c r="AK67" s="70"/>
      <c r="AL67" s="70" t="s">
        <v>201</v>
      </c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</row>
    <row r="68" spans="2:50" s="38" customFormat="1" ht="32.25" x14ac:dyDescent="0.2">
      <c r="B68" s="86" t="s">
        <v>162</v>
      </c>
      <c r="C68" s="72" t="s">
        <v>29</v>
      </c>
      <c r="D68" s="112" t="s">
        <v>202</v>
      </c>
      <c r="E68" s="113"/>
      <c r="F68" s="113"/>
      <c r="G68" s="113"/>
      <c r="H68" s="113"/>
      <c r="I68" s="113"/>
      <c r="J68" s="113"/>
      <c r="K68" s="114"/>
      <c r="L68" s="73"/>
      <c r="M68" s="115">
        <v>172800</v>
      </c>
      <c r="N68" s="116"/>
      <c r="O68" s="117"/>
      <c r="P68" s="115">
        <v>172800</v>
      </c>
      <c r="Q68" s="116"/>
      <c r="R68" s="117"/>
      <c r="S68" s="115">
        <v>172713</v>
      </c>
      <c r="T68" s="116"/>
      <c r="U68" s="117"/>
      <c r="V68" s="115"/>
      <c r="W68" s="116"/>
      <c r="X68" s="117"/>
      <c r="Y68" s="115"/>
      <c r="Z68" s="116"/>
      <c r="AA68" s="117"/>
      <c r="AB68" s="115">
        <v>172713</v>
      </c>
      <c r="AC68" s="116"/>
      <c r="AD68" s="117"/>
      <c r="AE68" s="115">
        <v>0</v>
      </c>
      <c r="AF68" s="116"/>
      <c r="AG68" s="117"/>
      <c r="AH68" s="115">
        <v>0</v>
      </c>
      <c r="AI68" s="116"/>
      <c r="AJ68" s="118"/>
      <c r="AK68" s="70"/>
      <c r="AL68" s="70" t="s">
        <v>203</v>
      </c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</row>
    <row r="69" spans="2:50" s="38" customFormat="1" ht="32.25" x14ac:dyDescent="0.2">
      <c r="B69" s="86" t="s">
        <v>165</v>
      </c>
      <c r="C69" s="72" t="s">
        <v>29</v>
      </c>
      <c r="D69" s="112" t="s">
        <v>204</v>
      </c>
      <c r="E69" s="113"/>
      <c r="F69" s="113"/>
      <c r="G69" s="113"/>
      <c r="H69" s="113"/>
      <c r="I69" s="113"/>
      <c r="J69" s="113"/>
      <c r="K69" s="114"/>
      <c r="L69" s="73"/>
      <c r="M69" s="115">
        <v>172800</v>
      </c>
      <c r="N69" s="116"/>
      <c r="O69" s="117"/>
      <c r="P69" s="115">
        <v>172800</v>
      </c>
      <c r="Q69" s="116"/>
      <c r="R69" s="117"/>
      <c r="S69" s="115">
        <v>172713</v>
      </c>
      <c r="T69" s="116"/>
      <c r="U69" s="117"/>
      <c r="V69" s="115"/>
      <c r="W69" s="116"/>
      <c r="X69" s="117"/>
      <c r="Y69" s="115"/>
      <c r="Z69" s="116"/>
      <c r="AA69" s="117"/>
      <c r="AB69" s="115">
        <v>172713</v>
      </c>
      <c r="AC69" s="116"/>
      <c r="AD69" s="117"/>
      <c r="AE69" s="115">
        <v>0</v>
      </c>
      <c r="AF69" s="116"/>
      <c r="AG69" s="117"/>
      <c r="AH69" s="115">
        <v>0</v>
      </c>
      <c r="AI69" s="116"/>
      <c r="AJ69" s="118"/>
      <c r="AK69" s="70"/>
      <c r="AL69" s="70" t="s">
        <v>205</v>
      </c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</row>
    <row r="70" spans="2:50" s="38" customFormat="1" x14ac:dyDescent="0.2">
      <c r="B70" s="81" t="s">
        <v>168</v>
      </c>
      <c r="C70" s="59" t="s">
        <v>29</v>
      </c>
      <c r="D70" s="103" t="s">
        <v>206</v>
      </c>
      <c r="E70" s="104"/>
      <c r="F70" s="104"/>
      <c r="G70" s="104"/>
      <c r="H70" s="104"/>
      <c r="I70" s="104"/>
      <c r="J70" s="104"/>
      <c r="K70" s="104"/>
      <c r="L70" s="74"/>
      <c r="M70" s="105">
        <v>172800</v>
      </c>
      <c r="N70" s="106"/>
      <c r="O70" s="107"/>
      <c r="P70" s="105">
        <v>172800</v>
      </c>
      <c r="Q70" s="106"/>
      <c r="R70" s="107"/>
      <c r="S70" s="105">
        <v>172713</v>
      </c>
      <c r="T70" s="106"/>
      <c r="U70" s="107"/>
      <c r="V70" s="105"/>
      <c r="W70" s="106"/>
      <c r="X70" s="107"/>
      <c r="Y70" s="105"/>
      <c r="Z70" s="106"/>
      <c r="AA70" s="107"/>
      <c r="AB70" s="108">
        <f>S70+V70+Y70</f>
        <v>172713</v>
      </c>
      <c r="AC70" s="109"/>
      <c r="AD70" s="110"/>
      <c r="AE70" s="108">
        <v>87</v>
      </c>
      <c r="AF70" s="109"/>
      <c r="AG70" s="110"/>
      <c r="AH70" s="108">
        <v>87</v>
      </c>
      <c r="AI70" s="109"/>
      <c r="AJ70" s="111"/>
      <c r="AK70" s="18"/>
      <c r="AL70" s="18" t="s">
        <v>206</v>
      </c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2:50" s="38" customFormat="1" x14ac:dyDescent="0.2">
      <c r="B71" s="85"/>
      <c r="C71" s="68" t="s">
        <v>29</v>
      </c>
      <c r="D71" s="119" t="s">
        <v>207</v>
      </c>
      <c r="E71" s="120"/>
      <c r="F71" s="120"/>
      <c r="G71" s="120"/>
      <c r="H71" s="120"/>
      <c r="I71" s="120"/>
      <c r="J71" s="120"/>
      <c r="K71" s="121"/>
      <c r="L71" s="75"/>
      <c r="M71" s="122">
        <v>267910</v>
      </c>
      <c r="N71" s="123"/>
      <c r="O71" s="124"/>
      <c r="P71" s="122">
        <v>267910</v>
      </c>
      <c r="Q71" s="123"/>
      <c r="R71" s="124"/>
      <c r="S71" s="122">
        <v>267900</v>
      </c>
      <c r="T71" s="123"/>
      <c r="U71" s="124"/>
      <c r="V71" s="122"/>
      <c r="W71" s="123"/>
      <c r="X71" s="124"/>
      <c r="Y71" s="122"/>
      <c r="Z71" s="123"/>
      <c r="AA71" s="124"/>
      <c r="AB71" s="122">
        <v>267900</v>
      </c>
      <c r="AC71" s="123"/>
      <c r="AD71" s="124"/>
      <c r="AE71" s="122">
        <v>0</v>
      </c>
      <c r="AF71" s="123"/>
      <c r="AG71" s="124"/>
      <c r="AH71" s="122">
        <v>0</v>
      </c>
      <c r="AI71" s="123"/>
      <c r="AJ71" s="125"/>
      <c r="AK71" s="70"/>
      <c r="AL71" s="70" t="s">
        <v>208</v>
      </c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</row>
    <row r="72" spans="2:50" s="38" customFormat="1" ht="32.25" x14ac:dyDescent="0.2">
      <c r="B72" s="86" t="s">
        <v>162</v>
      </c>
      <c r="C72" s="72" t="s">
        <v>29</v>
      </c>
      <c r="D72" s="112" t="s">
        <v>209</v>
      </c>
      <c r="E72" s="113"/>
      <c r="F72" s="113"/>
      <c r="G72" s="113"/>
      <c r="H72" s="113"/>
      <c r="I72" s="113"/>
      <c r="J72" s="113"/>
      <c r="K72" s="114"/>
      <c r="L72" s="73"/>
      <c r="M72" s="115">
        <v>267910</v>
      </c>
      <c r="N72" s="116"/>
      <c r="O72" s="117"/>
      <c r="P72" s="115">
        <v>267910</v>
      </c>
      <c r="Q72" s="116"/>
      <c r="R72" s="117"/>
      <c r="S72" s="115">
        <v>267900</v>
      </c>
      <c r="T72" s="116"/>
      <c r="U72" s="117"/>
      <c r="V72" s="115"/>
      <c r="W72" s="116"/>
      <c r="X72" s="117"/>
      <c r="Y72" s="115"/>
      <c r="Z72" s="116"/>
      <c r="AA72" s="117"/>
      <c r="AB72" s="115">
        <v>267900</v>
      </c>
      <c r="AC72" s="116"/>
      <c r="AD72" s="117"/>
      <c r="AE72" s="115">
        <v>0</v>
      </c>
      <c r="AF72" s="116"/>
      <c r="AG72" s="117"/>
      <c r="AH72" s="115">
        <v>0</v>
      </c>
      <c r="AI72" s="116"/>
      <c r="AJ72" s="118"/>
      <c r="AK72" s="70"/>
      <c r="AL72" s="70" t="s">
        <v>210</v>
      </c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</row>
    <row r="73" spans="2:50" s="38" customFormat="1" ht="32.25" x14ac:dyDescent="0.2">
      <c r="B73" s="86" t="s">
        <v>165</v>
      </c>
      <c r="C73" s="72" t="s">
        <v>29</v>
      </c>
      <c r="D73" s="112" t="s">
        <v>211</v>
      </c>
      <c r="E73" s="113"/>
      <c r="F73" s="113"/>
      <c r="G73" s="113"/>
      <c r="H73" s="113"/>
      <c r="I73" s="113"/>
      <c r="J73" s="113"/>
      <c r="K73" s="114"/>
      <c r="L73" s="73"/>
      <c r="M73" s="115">
        <v>267910</v>
      </c>
      <c r="N73" s="116"/>
      <c r="O73" s="117"/>
      <c r="P73" s="115">
        <v>267910</v>
      </c>
      <c r="Q73" s="116"/>
      <c r="R73" s="117"/>
      <c r="S73" s="115">
        <v>267900</v>
      </c>
      <c r="T73" s="116"/>
      <c r="U73" s="117"/>
      <c r="V73" s="115"/>
      <c r="W73" s="116"/>
      <c r="X73" s="117"/>
      <c r="Y73" s="115"/>
      <c r="Z73" s="116"/>
      <c r="AA73" s="117"/>
      <c r="AB73" s="115">
        <v>267900</v>
      </c>
      <c r="AC73" s="116"/>
      <c r="AD73" s="117"/>
      <c r="AE73" s="115">
        <v>0</v>
      </c>
      <c r="AF73" s="116"/>
      <c r="AG73" s="117"/>
      <c r="AH73" s="115">
        <v>0</v>
      </c>
      <c r="AI73" s="116"/>
      <c r="AJ73" s="118"/>
      <c r="AK73" s="70"/>
      <c r="AL73" s="70" t="s">
        <v>212</v>
      </c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</row>
    <row r="74" spans="2:50" s="38" customFormat="1" x14ac:dyDescent="0.2">
      <c r="B74" s="81" t="s">
        <v>168</v>
      </c>
      <c r="C74" s="59" t="s">
        <v>29</v>
      </c>
      <c r="D74" s="103" t="s">
        <v>213</v>
      </c>
      <c r="E74" s="104"/>
      <c r="F74" s="104"/>
      <c r="G74" s="104"/>
      <c r="H74" s="104"/>
      <c r="I74" s="104"/>
      <c r="J74" s="104"/>
      <c r="K74" s="104"/>
      <c r="L74" s="74"/>
      <c r="M74" s="105">
        <v>267910</v>
      </c>
      <c r="N74" s="106"/>
      <c r="O74" s="107"/>
      <c r="P74" s="105">
        <v>267910</v>
      </c>
      <c r="Q74" s="106"/>
      <c r="R74" s="107"/>
      <c r="S74" s="105">
        <v>267900</v>
      </c>
      <c r="T74" s="106"/>
      <c r="U74" s="107"/>
      <c r="V74" s="105"/>
      <c r="W74" s="106"/>
      <c r="X74" s="107"/>
      <c r="Y74" s="105"/>
      <c r="Z74" s="106"/>
      <c r="AA74" s="107"/>
      <c r="AB74" s="108">
        <f>S74+V74+Y74</f>
        <v>267900</v>
      </c>
      <c r="AC74" s="109"/>
      <c r="AD74" s="110"/>
      <c r="AE74" s="108">
        <v>10</v>
      </c>
      <c r="AF74" s="109"/>
      <c r="AG74" s="110"/>
      <c r="AH74" s="108">
        <v>10</v>
      </c>
      <c r="AI74" s="109"/>
      <c r="AJ74" s="111"/>
      <c r="AK74" s="18"/>
      <c r="AL74" s="18" t="s">
        <v>213</v>
      </c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2:50" s="38" customFormat="1" x14ac:dyDescent="0.2">
      <c r="B75" s="85"/>
      <c r="C75" s="68" t="s">
        <v>29</v>
      </c>
      <c r="D75" s="119" t="s">
        <v>214</v>
      </c>
      <c r="E75" s="120"/>
      <c r="F75" s="120"/>
      <c r="G75" s="120"/>
      <c r="H75" s="120"/>
      <c r="I75" s="120"/>
      <c r="J75" s="120"/>
      <c r="K75" s="121"/>
      <c r="L75" s="75"/>
      <c r="M75" s="122">
        <v>1307000</v>
      </c>
      <c r="N75" s="123"/>
      <c r="O75" s="124"/>
      <c r="P75" s="122">
        <v>1307000</v>
      </c>
      <c r="Q75" s="123"/>
      <c r="R75" s="124"/>
      <c r="S75" s="122"/>
      <c r="T75" s="123"/>
      <c r="U75" s="124"/>
      <c r="V75" s="122"/>
      <c r="W75" s="123"/>
      <c r="X75" s="124"/>
      <c r="Y75" s="122"/>
      <c r="Z75" s="123"/>
      <c r="AA75" s="124"/>
      <c r="AB75" s="122">
        <v>0</v>
      </c>
      <c r="AC75" s="123"/>
      <c r="AD75" s="124"/>
      <c r="AE75" s="122">
        <v>0</v>
      </c>
      <c r="AF75" s="123"/>
      <c r="AG75" s="124"/>
      <c r="AH75" s="122">
        <v>0</v>
      </c>
      <c r="AI75" s="123"/>
      <c r="AJ75" s="125"/>
      <c r="AK75" s="70"/>
      <c r="AL75" s="70" t="s">
        <v>215</v>
      </c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</row>
    <row r="76" spans="2:50" s="38" customFormat="1" ht="32.25" x14ac:dyDescent="0.2">
      <c r="B76" s="86" t="s">
        <v>162</v>
      </c>
      <c r="C76" s="72" t="s">
        <v>29</v>
      </c>
      <c r="D76" s="112" t="s">
        <v>216</v>
      </c>
      <c r="E76" s="113"/>
      <c r="F76" s="113"/>
      <c r="G76" s="113"/>
      <c r="H76" s="113"/>
      <c r="I76" s="113"/>
      <c r="J76" s="113"/>
      <c r="K76" s="114"/>
      <c r="L76" s="73"/>
      <c r="M76" s="115">
        <v>1307000</v>
      </c>
      <c r="N76" s="116"/>
      <c r="O76" s="117"/>
      <c r="P76" s="115">
        <v>1307000</v>
      </c>
      <c r="Q76" s="116"/>
      <c r="R76" s="117"/>
      <c r="S76" s="115"/>
      <c r="T76" s="116"/>
      <c r="U76" s="117"/>
      <c r="V76" s="115"/>
      <c r="W76" s="116"/>
      <c r="X76" s="117"/>
      <c r="Y76" s="115"/>
      <c r="Z76" s="116"/>
      <c r="AA76" s="117"/>
      <c r="AB76" s="115">
        <v>0</v>
      </c>
      <c r="AC76" s="116"/>
      <c r="AD76" s="117"/>
      <c r="AE76" s="115">
        <v>0</v>
      </c>
      <c r="AF76" s="116"/>
      <c r="AG76" s="117"/>
      <c r="AH76" s="115">
        <v>0</v>
      </c>
      <c r="AI76" s="116"/>
      <c r="AJ76" s="118"/>
      <c r="AK76" s="70"/>
      <c r="AL76" s="70" t="s">
        <v>217</v>
      </c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</row>
    <row r="77" spans="2:50" s="38" customFormat="1" ht="32.25" x14ac:dyDescent="0.2">
      <c r="B77" s="86" t="s">
        <v>165</v>
      </c>
      <c r="C77" s="72" t="s">
        <v>29</v>
      </c>
      <c r="D77" s="112" t="s">
        <v>218</v>
      </c>
      <c r="E77" s="113"/>
      <c r="F77" s="113"/>
      <c r="G77" s="113"/>
      <c r="H77" s="113"/>
      <c r="I77" s="113"/>
      <c r="J77" s="113"/>
      <c r="K77" s="114"/>
      <c r="L77" s="73"/>
      <c r="M77" s="115">
        <v>1307000</v>
      </c>
      <c r="N77" s="116"/>
      <c r="O77" s="117"/>
      <c r="P77" s="115">
        <v>1307000</v>
      </c>
      <c r="Q77" s="116"/>
      <c r="R77" s="117"/>
      <c r="S77" s="115"/>
      <c r="T77" s="116"/>
      <c r="U77" s="117"/>
      <c r="V77" s="115"/>
      <c r="W77" s="116"/>
      <c r="X77" s="117"/>
      <c r="Y77" s="115"/>
      <c r="Z77" s="116"/>
      <c r="AA77" s="117"/>
      <c r="AB77" s="115">
        <v>0</v>
      </c>
      <c r="AC77" s="116"/>
      <c r="AD77" s="117"/>
      <c r="AE77" s="115">
        <v>0</v>
      </c>
      <c r="AF77" s="116"/>
      <c r="AG77" s="117"/>
      <c r="AH77" s="115">
        <v>0</v>
      </c>
      <c r="AI77" s="116"/>
      <c r="AJ77" s="118"/>
      <c r="AK77" s="70"/>
      <c r="AL77" s="70" t="s">
        <v>219</v>
      </c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</row>
    <row r="78" spans="2:50" s="38" customFormat="1" ht="33.75" x14ac:dyDescent="0.2">
      <c r="B78" s="81" t="s">
        <v>220</v>
      </c>
      <c r="C78" s="59" t="s">
        <v>29</v>
      </c>
      <c r="D78" s="103" t="s">
        <v>221</v>
      </c>
      <c r="E78" s="104"/>
      <c r="F78" s="104"/>
      <c r="G78" s="104"/>
      <c r="H78" s="104"/>
      <c r="I78" s="104"/>
      <c r="J78" s="104"/>
      <c r="K78" s="104"/>
      <c r="L78" s="74"/>
      <c r="M78" s="105">
        <v>1307000</v>
      </c>
      <c r="N78" s="106"/>
      <c r="O78" s="107"/>
      <c r="P78" s="105">
        <v>1307000</v>
      </c>
      <c r="Q78" s="106"/>
      <c r="R78" s="107"/>
      <c r="S78" s="105"/>
      <c r="T78" s="106"/>
      <c r="U78" s="107"/>
      <c r="V78" s="105"/>
      <c r="W78" s="106"/>
      <c r="X78" s="107"/>
      <c r="Y78" s="105"/>
      <c r="Z78" s="106"/>
      <c r="AA78" s="107"/>
      <c r="AB78" s="108">
        <f>S78+V78+Y78</f>
        <v>0</v>
      </c>
      <c r="AC78" s="109"/>
      <c r="AD78" s="110"/>
      <c r="AE78" s="108">
        <v>1307000</v>
      </c>
      <c r="AF78" s="109"/>
      <c r="AG78" s="110"/>
      <c r="AH78" s="108">
        <v>1307000</v>
      </c>
      <c r="AI78" s="109"/>
      <c r="AJ78" s="111"/>
      <c r="AK78" s="18"/>
      <c r="AL78" s="18" t="s">
        <v>221</v>
      </c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2:50" s="38" customFormat="1" x14ac:dyDescent="0.2">
      <c r="B79" s="85" t="s">
        <v>222</v>
      </c>
      <c r="C79" s="68" t="s">
        <v>29</v>
      </c>
      <c r="D79" s="119" t="s">
        <v>223</v>
      </c>
      <c r="E79" s="120"/>
      <c r="F79" s="120"/>
      <c r="G79" s="120"/>
      <c r="H79" s="120"/>
      <c r="I79" s="120"/>
      <c r="J79" s="120"/>
      <c r="K79" s="121"/>
      <c r="L79" s="75"/>
      <c r="M79" s="122">
        <v>187000</v>
      </c>
      <c r="N79" s="123"/>
      <c r="O79" s="124"/>
      <c r="P79" s="122">
        <v>187000</v>
      </c>
      <c r="Q79" s="123"/>
      <c r="R79" s="124"/>
      <c r="S79" s="122">
        <v>186914.04</v>
      </c>
      <c r="T79" s="123"/>
      <c r="U79" s="124"/>
      <c r="V79" s="122"/>
      <c r="W79" s="123"/>
      <c r="X79" s="124"/>
      <c r="Y79" s="122"/>
      <c r="Z79" s="123"/>
      <c r="AA79" s="124"/>
      <c r="AB79" s="122">
        <v>186914.04</v>
      </c>
      <c r="AC79" s="123"/>
      <c r="AD79" s="124"/>
      <c r="AE79" s="122">
        <v>0</v>
      </c>
      <c r="AF79" s="123"/>
      <c r="AG79" s="124"/>
      <c r="AH79" s="122">
        <v>0</v>
      </c>
      <c r="AI79" s="123"/>
      <c r="AJ79" s="125"/>
      <c r="AK79" s="70"/>
      <c r="AL79" s="70" t="s">
        <v>224</v>
      </c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</row>
    <row r="80" spans="2:50" s="38" customFormat="1" x14ac:dyDescent="0.2">
      <c r="B80" s="85"/>
      <c r="C80" s="68" t="s">
        <v>29</v>
      </c>
      <c r="D80" s="119" t="s">
        <v>225</v>
      </c>
      <c r="E80" s="120"/>
      <c r="F80" s="120"/>
      <c r="G80" s="120"/>
      <c r="H80" s="120"/>
      <c r="I80" s="120"/>
      <c r="J80" s="120"/>
      <c r="K80" s="121"/>
      <c r="L80" s="75"/>
      <c r="M80" s="122">
        <v>187000</v>
      </c>
      <c r="N80" s="123"/>
      <c r="O80" s="124"/>
      <c r="P80" s="122">
        <v>187000</v>
      </c>
      <c r="Q80" s="123"/>
      <c r="R80" s="124"/>
      <c r="S80" s="122">
        <v>186914.04</v>
      </c>
      <c r="T80" s="123"/>
      <c r="U80" s="124"/>
      <c r="V80" s="122"/>
      <c r="W80" s="123"/>
      <c r="X80" s="124"/>
      <c r="Y80" s="122"/>
      <c r="Z80" s="123"/>
      <c r="AA80" s="124"/>
      <c r="AB80" s="122">
        <v>186914.04</v>
      </c>
      <c r="AC80" s="123"/>
      <c r="AD80" s="124"/>
      <c r="AE80" s="122">
        <v>0</v>
      </c>
      <c r="AF80" s="123"/>
      <c r="AG80" s="124"/>
      <c r="AH80" s="122">
        <v>0</v>
      </c>
      <c r="AI80" s="123"/>
      <c r="AJ80" s="125"/>
      <c r="AK80" s="70"/>
      <c r="AL80" s="70" t="s">
        <v>226</v>
      </c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</row>
    <row r="81" spans="2:50" s="38" customFormat="1" ht="74.25" x14ac:dyDescent="0.2">
      <c r="B81" s="86" t="s">
        <v>152</v>
      </c>
      <c r="C81" s="72" t="s">
        <v>29</v>
      </c>
      <c r="D81" s="112" t="s">
        <v>227</v>
      </c>
      <c r="E81" s="113"/>
      <c r="F81" s="113"/>
      <c r="G81" s="113"/>
      <c r="H81" s="113"/>
      <c r="I81" s="113"/>
      <c r="J81" s="113"/>
      <c r="K81" s="114"/>
      <c r="L81" s="73"/>
      <c r="M81" s="115">
        <v>187000</v>
      </c>
      <c r="N81" s="116"/>
      <c r="O81" s="117"/>
      <c r="P81" s="115">
        <v>187000</v>
      </c>
      <c r="Q81" s="116"/>
      <c r="R81" s="117"/>
      <c r="S81" s="115">
        <v>186914.04</v>
      </c>
      <c r="T81" s="116"/>
      <c r="U81" s="117"/>
      <c r="V81" s="115"/>
      <c r="W81" s="116"/>
      <c r="X81" s="117"/>
      <c r="Y81" s="115"/>
      <c r="Z81" s="116"/>
      <c r="AA81" s="117"/>
      <c r="AB81" s="115">
        <v>186914.04</v>
      </c>
      <c r="AC81" s="116"/>
      <c r="AD81" s="117"/>
      <c r="AE81" s="115">
        <v>0</v>
      </c>
      <c r="AF81" s="116"/>
      <c r="AG81" s="117"/>
      <c r="AH81" s="115">
        <v>0</v>
      </c>
      <c r="AI81" s="116"/>
      <c r="AJ81" s="118"/>
      <c r="AK81" s="70"/>
      <c r="AL81" s="70" t="s">
        <v>228</v>
      </c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</row>
    <row r="82" spans="2:50" s="38" customFormat="1" ht="21.75" x14ac:dyDescent="0.2">
      <c r="B82" s="86" t="s">
        <v>155</v>
      </c>
      <c r="C82" s="72" t="s">
        <v>29</v>
      </c>
      <c r="D82" s="112" t="s">
        <v>229</v>
      </c>
      <c r="E82" s="113"/>
      <c r="F82" s="113"/>
      <c r="G82" s="113"/>
      <c r="H82" s="113"/>
      <c r="I82" s="113"/>
      <c r="J82" s="113"/>
      <c r="K82" s="114"/>
      <c r="L82" s="73"/>
      <c r="M82" s="115">
        <v>187000</v>
      </c>
      <c r="N82" s="116"/>
      <c r="O82" s="117"/>
      <c r="P82" s="115">
        <v>187000</v>
      </c>
      <c r="Q82" s="116"/>
      <c r="R82" s="117"/>
      <c r="S82" s="115">
        <v>186914.04</v>
      </c>
      <c r="T82" s="116"/>
      <c r="U82" s="117"/>
      <c r="V82" s="115"/>
      <c r="W82" s="116"/>
      <c r="X82" s="117"/>
      <c r="Y82" s="115"/>
      <c r="Z82" s="116"/>
      <c r="AA82" s="117"/>
      <c r="AB82" s="115">
        <v>186914.04</v>
      </c>
      <c r="AC82" s="116"/>
      <c r="AD82" s="117"/>
      <c r="AE82" s="115">
        <v>0</v>
      </c>
      <c r="AF82" s="116"/>
      <c r="AG82" s="117"/>
      <c r="AH82" s="115">
        <v>0</v>
      </c>
      <c r="AI82" s="116"/>
      <c r="AJ82" s="118"/>
      <c r="AK82" s="70"/>
      <c r="AL82" s="70" t="s">
        <v>230</v>
      </c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</row>
    <row r="83" spans="2:50" s="38" customFormat="1" x14ac:dyDescent="0.2">
      <c r="B83" s="81" t="s">
        <v>158</v>
      </c>
      <c r="C83" s="59" t="s">
        <v>29</v>
      </c>
      <c r="D83" s="103" t="s">
        <v>231</v>
      </c>
      <c r="E83" s="104"/>
      <c r="F83" s="104"/>
      <c r="G83" s="104"/>
      <c r="H83" s="104"/>
      <c r="I83" s="104"/>
      <c r="J83" s="104"/>
      <c r="K83" s="104"/>
      <c r="L83" s="74"/>
      <c r="M83" s="105">
        <v>143600</v>
      </c>
      <c r="N83" s="106"/>
      <c r="O83" s="107"/>
      <c r="P83" s="105">
        <v>143600</v>
      </c>
      <c r="Q83" s="106"/>
      <c r="R83" s="107"/>
      <c r="S83" s="105">
        <v>143600</v>
      </c>
      <c r="T83" s="106"/>
      <c r="U83" s="107"/>
      <c r="V83" s="105"/>
      <c r="W83" s="106"/>
      <c r="X83" s="107"/>
      <c r="Y83" s="105"/>
      <c r="Z83" s="106"/>
      <c r="AA83" s="107"/>
      <c r="AB83" s="108">
        <f>S83+V83+Y83</f>
        <v>143600</v>
      </c>
      <c r="AC83" s="109"/>
      <c r="AD83" s="110"/>
      <c r="AE83" s="108">
        <v>0</v>
      </c>
      <c r="AF83" s="109"/>
      <c r="AG83" s="110"/>
      <c r="AH83" s="108">
        <v>0</v>
      </c>
      <c r="AI83" s="109"/>
      <c r="AJ83" s="111"/>
      <c r="AK83" s="18"/>
      <c r="AL83" s="18" t="s">
        <v>231</v>
      </c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2:50" s="38" customFormat="1" ht="45" x14ac:dyDescent="0.2">
      <c r="B84" s="81" t="s">
        <v>160</v>
      </c>
      <c r="C84" s="59" t="s">
        <v>29</v>
      </c>
      <c r="D84" s="103" t="s">
        <v>232</v>
      </c>
      <c r="E84" s="104"/>
      <c r="F84" s="104"/>
      <c r="G84" s="104"/>
      <c r="H84" s="104"/>
      <c r="I84" s="104"/>
      <c r="J84" s="104"/>
      <c r="K84" s="104"/>
      <c r="L84" s="74"/>
      <c r="M84" s="105">
        <v>43400</v>
      </c>
      <c r="N84" s="106"/>
      <c r="O84" s="107"/>
      <c r="P84" s="105">
        <v>43400</v>
      </c>
      <c r="Q84" s="106"/>
      <c r="R84" s="107"/>
      <c r="S84" s="105">
        <v>43314.04</v>
      </c>
      <c r="T84" s="106"/>
      <c r="U84" s="107"/>
      <c r="V84" s="105"/>
      <c r="W84" s="106"/>
      <c r="X84" s="107"/>
      <c r="Y84" s="105"/>
      <c r="Z84" s="106"/>
      <c r="AA84" s="107"/>
      <c r="AB84" s="108">
        <f>S84+V84+Y84</f>
        <v>43314.04</v>
      </c>
      <c r="AC84" s="109"/>
      <c r="AD84" s="110"/>
      <c r="AE84" s="108">
        <v>85.96</v>
      </c>
      <c r="AF84" s="109"/>
      <c r="AG84" s="110"/>
      <c r="AH84" s="108">
        <v>85.96</v>
      </c>
      <c r="AI84" s="109"/>
      <c r="AJ84" s="111"/>
      <c r="AK84" s="18"/>
      <c r="AL84" s="18" t="s">
        <v>232</v>
      </c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2:50" s="38" customFormat="1" ht="32.25" x14ac:dyDescent="0.2">
      <c r="B85" s="85" t="s">
        <v>233</v>
      </c>
      <c r="C85" s="68" t="s">
        <v>29</v>
      </c>
      <c r="D85" s="119" t="s">
        <v>234</v>
      </c>
      <c r="E85" s="120"/>
      <c r="F85" s="120"/>
      <c r="G85" s="120"/>
      <c r="H85" s="120"/>
      <c r="I85" s="120"/>
      <c r="J85" s="120"/>
      <c r="K85" s="121"/>
      <c r="L85" s="75"/>
      <c r="M85" s="122">
        <v>25400</v>
      </c>
      <c r="N85" s="123"/>
      <c r="O85" s="124"/>
      <c r="P85" s="122">
        <v>25400</v>
      </c>
      <c r="Q85" s="123"/>
      <c r="R85" s="124"/>
      <c r="S85" s="122">
        <v>25400</v>
      </c>
      <c r="T85" s="123"/>
      <c r="U85" s="124"/>
      <c r="V85" s="122"/>
      <c r="W85" s="123"/>
      <c r="X85" s="124"/>
      <c r="Y85" s="122"/>
      <c r="Z85" s="123"/>
      <c r="AA85" s="124"/>
      <c r="AB85" s="122">
        <v>25400</v>
      </c>
      <c r="AC85" s="123"/>
      <c r="AD85" s="124"/>
      <c r="AE85" s="122">
        <v>0</v>
      </c>
      <c r="AF85" s="123"/>
      <c r="AG85" s="124"/>
      <c r="AH85" s="122">
        <v>0</v>
      </c>
      <c r="AI85" s="123"/>
      <c r="AJ85" s="125"/>
      <c r="AK85" s="70"/>
      <c r="AL85" s="70" t="s">
        <v>235</v>
      </c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</row>
    <row r="86" spans="2:50" s="38" customFormat="1" x14ac:dyDescent="0.2">
      <c r="B86" s="85"/>
      <c r="C86" s="68" t="s">
        <v>29</v>
      </c>
      <c r="D86" s="119" t="s">
        <v>236</v>
      </c>
      <c r="E86" s="120"/>
      <c r="F86" s="120"/>
      <c r="G86" s="120"/>
      <c r="H86" s="120"/>
      <c r="I86" s="120"/>
      <c r="J86" s="120"/>
      <c r="K86" s="121"/>
      <c r="L86" s="75"/>
      <c r="M86" s="122">
        <v>25400</v>
      </c>
      <c r="N86" s="123"/>
      <c r="O86" s="124"/>
      <c r="P86" s="122">
        <v>25400</v>
      </c>
      <c r="Q86" s="123"/>
      <c r="R86" s="124"/>
      <c r="S86" s="122">
        <v>25400</v>
      </c>
      <c r="T86" s="123"/>
      <c r="U86" s="124"/>
      <c r="V86" s="122"/>
      <c r="W86" s="123"/>
      <c r="X86" s="124"/>
      <c r="Y86" s="122"/>
      <c r="Z86" s="123"/>
      <c r="AA86" s="124"/>
      <c r="AB86" s="122">
        <v>25400</v>
      </c>
      <c r="AC86" s="123"/>
      <c r="AD86" s="124"/>
      <c r="AE86" s="122">
        <v>0</v>
      </c>
      <c r="AF86" s="123"/>
      <c r="AG86" s="124"/>
      <c r="AH86" s="122">
        <v>0</v>
      </c>
      <c r="AI86" s="123"/>
      <c r="AJ86" s="125"/>
      <c r="AK86" s="70"/>
      <c r="AL86" s="70" t="s">
        <v>237</v>
      </c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</row>
    <row r="87" spans="2:50" s="38" customFormat="1" ht="32.25" x14ac:dyDescent="0.2">
      <c r="B87" s="86" t="s">
        <v>162</v>
      </c>
      <c r="C87" s="72" t="s">
        <v>29</v>
      </c>
      <c r="D87" s="112" t="s">
        <v>238</v>
      </c>
      <c r="E87" s="113"/>
      <c r="F87" s="113"/>
      <c r="G87" s="113"/>
      <c r="H87" s="113"/>
      <c r="I87" s="113"/>
      <c r="J87" s="113"/>
      <c r="K87" s="114"/>
      <c r="L87" s="73"/>
      <c r="M87" s="115">
        <v>25400</v>
      </c>
      <c r="N87" s="116"/>
      <c r="O87" s="117"/>
      <c r="P87" s="115">
        <v>25400</v>
      </c>
      <c r="Q87" s="116"/>
      <c r="R87" s="117"/>
      <c r="S87" s="115">
        <v>25400</v>
      </c>
      <c r="T87" s="116"/>
      <c r="U87" s="117"/>
      <c r="V87" s="115"/>
      <c r="W87" s="116"/>
      <c r="X87" s="117"/>
      <c r="Y87" s="115"/>
      <c r="Z87" s="116"/>
      <c r="AA87" s="117"/>
      <c r="AB87" s="115">
        <v>25400</v>
      </c>
      <c r="AC87" s="116"/>
      <c r="AD87" s="117"/>
      <c r="AE87" s="115">
        <v>0</v>
      </c>
      <c r="AF87" s="116"/>
      <c r="AG87" s="117"/>
      <c r="AH87" s="115">
        <v>0</v>
      </c>
      <c r="AI87" s="116"/>
      <c r="AJ87" s="118"/>
      <c r="AK87" s="70"/>
      <c r="AL87" s="70" t="s">
        <v>239</v>
      </c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</row>
    <row r="88" spans="2:50" s="38" customFormat="1" ht="32.25" x14ac:dyDescent="0.2">
      <c r="B88" s="86" t="s">
        <v>165</v>
      </c>
      <c r="C88" s="72" t="s">
        <v>29</v>
      </c>
      <c r="D88" s="112" t="s">
        <v>240</v>
      </c>
      <c r="E88" s="113"/>
      <c r="F88" s="113"/>
      <c r="G88" s="113"/>
      <c r="H88" s="113"/>
      <c r="I88" s="113"/>
      <c r="J88" s="113"/>
      <c r="K88" s="114"/>
      <c r="L88" s="73"/>
      <c r="M88" s="115">
        <v>25400</v>
      </c>
      <c r="N88" s="116"/>
      <c r="O88" s="117"/>
      <c r="P88" s="115">
        <v>25400</v>
      </c>
      <c r="Q88" s="116"/>
      <c r="R88" s="117"/>
      <c r="S88" s="115">
        <v>25400</v>
      </c>
      <c r="T88" s="116"/>
      <c r="U88" s="117"/>
      <c r="V88" s="115"/>
      <c r="W88" s="116"/>
      <c r="X88" s="117"/>
      <c r="Y88" s="115"/>
      <c r="Z88" s="116"/>
      <c r="AA88" s="117"/>
      <c r="AB88" s="115">
        <v>25400</v>
      </c>
      <c r="AC88" s="116"/>
      <c r="AD88" s="117"/>
      <c r="AE88" s="115">
        <v>0</v>
      </c>
      <c r="AF88" s="116"/>
      <c r="AG88" s="117"/>
      <c r="AH88" s="115">
        <v>0</v>
      </c>
      <c r="AI88" s="116"/>
      <c r="AJ88" s="118"/>
      <c r="AK88" s="70"/>
      <c r="AL88" s="70" t="s">
        <v>241</v>
      </c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</row>
    <row r="89" spans="2:50" s="38" customFormat="1" x14ac:dyDescent="0.2">
      <c r="B89" s="81" t="s">
        <v>168</v>
      </c>
      <c r="C89" s="59" t="s">
        <v>29</v>
      </c>
      <c r="D89" s="103" t="s">
        <v>242</v>
      </c>
      <c r="E89" s="104"/>
      <c r="F89" s="104"/>
      <c r="G89" s="104"/>
      <c r="H89" s="104"/>
      <c r="I89" s="104"/>
      <c r="J89" s="104"/>
      <c r="K89" s="104"/>
      <c r="L89" s="74"/>
      <c r="M89" s="105">
        <v>25400</v>
      </c>
      <c r="N89" s="106"/>
      <c r="O89" s="107"/>
      <c r="P89" s="105">
        <v>25400</v>
      </c>
      <c r="Q89" s="106"/>
      <c r="R89" s="107"/>
      <c r="S89" s="105">
        <v>25400</v>
      </c>
      <c r="T89" s="106"/>
      <c r="U89" s="107"/>
      <c r="V89" s="105"/>
      <c r="W89" s="106"/>
      <c r="X89" s="107"/>
      <c r="Y89" s="105"/>
      <c r="Z89" s="106"/>
      <c r="AA89" s="107"/>
      <c r="AB89" s="108">
        <f>S89+V89+Y89</f>
        <v>25400</v>
      </c>
      <c r="AC89" s="109"/>
      <c r="AD89" s="110"/>
      <c r="AE89" s="108">
        <v>0</v>
      </c>
      <c r="AF89" s="109"/>
      <c r="AG89" s="110"/>
      <c r="AH89" s="108">
        <v>0</v>
      </c>
      <c r="AI89" s="109"/>
      <c r="AJ89" s="111"/>
      <c r="AK89" s="18"/>
      <c r="AL89" s="18" t="s">
        <v>242</v>
      </c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2:50" s="38" customFormat="1" x14ac:dyDescent="0.2">
      <c r="B90" s="86" t="s">
        <v>243</v>
      </c>
      <c r="C90" s="72" t="s">
        <v>29</v>
      </c>
      <c r="D90" s="112" t="s">
        <v>244</v>
      </c>
      <c r="E90" s="113"/>
      <c r="F90" s="113"/>
      <c r="G90" s="113"/>
      <c r="H90" s="113"/>
      <c r="I90" s="113"/>
      <c r="J90" s="113"/>
      <c r="K90" s="114"/>
      <c r="L90" s="73"/>
      <c r="M90" s="115">
        <v>569300</v>
      </c>
      <c r="N90" s="116"/>
      <c r="O90" s="117"/>
      <c r="P90" s="115">
        <v>569300</v>
      </c>
      <c r="Q90" s="116"/>
      <c r="R90" s="117"/>
      <c r="S90" s="115">
        <v>569267.92000000004</v>
      </c>
      <c r="T90" s="116"/>
      <c r="U90" s="117"/>
      <c r="V90" s="115"/>
      <c r="W90" s="116"/>
      <c r="X90" s="117"/>
      <c r="Y90" s="115"/>
      <c r="Z90" s="116"/>
      <c r="AA90" s="117"/>
      <c r="AB90" s="115">
        <v>569267.92000000004</v>
      </c>
      <c r="AC90" s="116"/>
      <c r="AD90" s="117"/>
      <c r="AE90" s="115">
        <v>0</v>
      </c>
      <c r="AF90" s="116"/>
      <c r="AG90" s="117"/>
      <c r="AH90" s="115">
        <v>0</v>
      </c>
      <c r="AI90" s="116"/>
      <c r="AJ90" s="118"/>
      <c r="AK90" s="70"/>
      <c r="AL90" s="70" t="s">
        <v>245</v>
      </c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</row>
    <row r="91" spans="2:50" s="38" customFormat="1" x14ac:dyDescent="0.2">
      <c r="B91" s="85" t="s">
        <v>246</v>
      </c>
      <c r="C91" s="68" t="s">
        <v>29</v>
      </c>
      <c r="D91" s="119" t="s">
        <v>247</v>
      </c>
      <c r="E91" s="120"/>
      <c r="F91" s="120"/>
      <c r="G91" s="120"/>
      <c r="H91" s="120"/>
      <c r="I91" s="120"/>
      <c r="J91" s="120"/>
      <c r="K91" s="121"/>
      <c r="L91" s="75"/>
      <c r="M91" s="122">
        <v>569300</v>
      </c>
      <c r="N91" s="123"/>
      <c r="O91" s="124"/>
      <c r="P91" s="122">
        <v>569300</v>
      </c>
      <c r="Q91" s="123"/>
      <c r="R91" s="124"/>
      <c r="S91" s="122">
        <v>569267.92000000004</v>
      </c>
      <c r="T91" s="123"/>
      <c r="U91" s="124"/>
      <c r="V91" s="122"/>
      <c r="W91" s="123"/>
      <c r="X91" s="124"/>
      <c r="Y91" s="122"/>
      <c r="Z91" s="123"/>
      <c r="AA91" s="124"/>
      <c r="AB91" s="122">
        <v>569267.92000000004</v>
      </c>
      <c r="AC91" s="123"/>
      <c r="AD91" s="124"/>
      <c r="AE91" s="122">
        <v>0</v>
      </c>
      <c r="AF91" s="123"/>
      <c r="AG91" s="124"/>
      <c r="AH91" s="122">
        <v>0</v>
      </c>
      <c r="AI91" s="123"/>
      <c r="AJ91" s="125"/>
      <c r="AK91" s="70"/>
      <c r="AL91" s="70" t="s">
        <v>248</v>
      </c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</row>
    <row r="92" spans="2:50" s="38" customFormat="1" x14ac:dyDescent="0.2">
      <c r="B92" s="85"/>
      <c r="C92" s="68" t="s">
        <v>29</v>
      </c>
      <c r="D92" s="119" t="s">
        <v>249</v>
      </c>
      <c r="E92" s="120"/>
      <c r="F92" s="120"/>
      <c r="G92" s="120"/>
      <c r="H92" s="120"/>
      <c r="I92" s="120"/>
      <c r="J92" s="120"/>
      <c r="K92" s="121"/>
      <c r="L92" s="75"/>
      <c r="M92" s="122">
        <v>569300</v>
      </c>
      <c r="N92" s="123"/>
      <c r="O92" s="124"/>
      <c r="P92" s="122">
        <v>569300</v>
      </c>
      <c r="Q92" s="123"/>
      <c r="R92" s="124"/>
      <c r="S92" s="122">
        <v>569267.92000000004</v>
      </c>
      <c r="T92" s="123"/>
      <c r="U92" s="124"/>
      <c r="V92" s="122"/>
      <c r="W92" s="123"/>
      <c r="X92" s="124"/>
      <c r="Y92" s="122"/>
      <c r="Z92" s="123"/>
      <c r="AA92" s="124"/>
      <c r="AB92" s="122">
        <v>569267.92000000004</v>
      </c>
      <c r="AC92" s="123"/>
      <c r="AD92" s="124"/>
      <c r="AE92" s="122">
        <v>0</v>
      </c>
      <c r="AF92" s="123"/>
      <c r="AG92" s="124"/>
      <c r="AH92" s="122">
        <v>0</v>
      </c>
      <c r="AI92" s="123"/>
      <c r="AJ92" s="125"/>
      <c r="AK92" s="70"/>
      <c r="AL92" s="70" t="s">
        <v>250</v>
      </c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</row>
    <row r="93" spans="2:50" s="38" customFormat="1" ht="21.75" x14ac:dyDescent="0.2">
      <c r="B93" s="86" t="s">
        <v>172</v>
      </c>
      <c r="C93" s="72" t="s">
        <v>29</v>
      </c>
      <c r="D93" s="112" t="s">
        <v>251</v>
      </c>
      <c r="E93" s="113"/>
      <c r="F93" s="113"/>
      <c r="G93" s="113"/>
      <c r="H93" s="113"/>
      <c r="I93" s="113"/>
      <c r="J93" s="113"/>
      <c r="K93" s="114"/>
      <c r="L93" s="73"/>
      <c r="M93" s="115">
        <v>569300</v>
      </c>
      <c r="N93" s="116"/>
      <c r="O93" s="117"/>
      <c r="P93" s="115">
        <v>569300</v>
      </c>
      <c r="Q93" s="116"/>
      <c r="R93" s="117"/>
      <c r="S93" s="115">
        <v>569267.92000000004</v>
      </c>
      <c r="T93" s="116"/>
      <c r="U93" s="117"/>
      <c r="V93" s="115"/>
      <c r="W93" s="116"/>
      <c r="X93" s="117"/>
      <c r="Y93" s="115"/>
      <c r="Z93" s="116"/>
      <c r="AA93" s="117"/>
      <c r="AB93" s="115">
        <v>569267.92000000004</v>
      </c>
      <c r="AC93" s="116"/>
      <c r="AD93" s="117"/>
      <c r="AE93" s="115">
        <v>0</v>
      </c>
      <c r="AF93" s="116"/>
      <c r="AG93" s="117"/>
      <c r="AH93" s="115">
        <v>0</v>
      </c>
      <c r="AI93" s="116"/>
      <c r="AJ93" s="118"/>
      <c r="AK93" s="70"/>
      <c r="AL93" s="70" t="s">
        <v>252</v>
      </c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</row>
    <row r="94" spans="2:50" s="38" customFormat="1" ht="32.25" x14ac:dyDescent="0.2">
      <c r="B94" s="86" t="s">
        <v>175</v>
      </c>
      <c r="C94" s="72" t="s">
        <v>29</v>
      </c>
      <c r="D94" s="112" t="s">
        <v>253</v>
      </c>
      <c r="E94" s="113"/>
      <c r="F94" s="113"/>
      <c r="G94" s="113"/>
      <c r="H94" s="113"/>
      <c r="I94" s="113"/>
      <c r="J94" s="113"/>
      <c r="K94" s="114"/>
      <c r="L94" s="73"/>
      <c r="M94" s="115">
        <v>569300</v>
      </c>
      <c r="N94" s="116"/>
      <c r="O94" s="117"/>
      <c r="P94" s="115">
        <v>569300</v>
      </c>
      <c r="Q94" s="116"/>
      <c r="R94" s="117"/>
      <c r="S94" s="115">
        <v>569267.92000000004</v>
      </c>
      <c r="T94" s="116"/>
      <c r="U94" s="117"/>
      <c r="V94" s="115"/>
      <c r="W94" s="116"/>
      <c r="X94" s="117"/>
      <c r="Y94" s="115"/>
      <c r="Z94" s="116"/>
      <c r="AA94" s="117"/>
      <c r="AB94" s="115">
        <v>569267.92000000004</v>
      </c>
      <c r="AC94" s="116"/>
      <c r="AD94" s="117"/>
      <c r="AE94" s="115">
        <v>0</v>
      </c>
      <c r="AF94" s="116"/>
      <c r="AG94" s="117"/>
      <c r="AH94" s="115">
        <v>0</v>
      </c>
      <c r="AI94" s="116"/>
      <c r="AJ94" s="118"/>
      <c r="AK94" s="70"/>
      <c r="AL94" s="70" t="s">
        <v>254</v>
      </c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</row>
    <row r="95" spans="2:50" s="38" customFormat="1" ht="33.75" x14ac:dyDescent="0.2">
      <c r="B95" s="81" t="s">
        <v>255</v>
      </c>
      <c r="C95" s="59" t="s">
        <v>29</v>
      </c>
      <c r="D95" s="103" t="s">
        <v>256</v>
      </c>
      <c r="E95" s="104"/>
      <c r="F95" s="104"/>
      <c r="G95" s="104"/>
      <c r="H95" s="104"/>
      <c r="I95" s="104"/>
      <c r="J95" s="104"/>
      <c r="K95" s="104"/>
      <c r="L95" s="74"/>
      <c r="M95" s="105">
        <v>201000</v>
      </c>
      <c r="N95" s="106"/>
      <c r="O95" s="107"/>
      <c r="P95" s="105">
        <v>201000</v>
      </c>
      <c r="Q95" s="106"/>
      <c r="R95" s="107"/>
      <c r="S95" s="105">
        <v>201000</v>
      </c>
      <c r="T95" s="106"/>
      <c r="U95" s="107"/>
      <c r="V95" s="105"/>
      <c r="W95" s="106"/>
      <c r="X95" s="107"/>
      <c r="Y95" s="105"/>
      <c r="Z95" s="106"/>
      <c r="AA95" s="107"/>
      <c r="AB95" s="108">
        <f>S95+V95+Y95</f>
        <v>201000</v>
      </c>
      <c r="AC95" s="109"/>
      <c r="AD95" s="110"/>
      <c r="AE95" s="108">
        <v>0</v>
      </c>
      <c r="AF95" s="109"/>
      <c r="AG95" s="110"/>
      <c r="AH95" s="108">
        <v>0</v>
      </c>
      <c r="AI95" s="109"/>
      <c r="AJ95" s="111"/>
      <c r="AK95" s="18"/>
      <c r="AL95" s="18" t="s">
        <v>256</v>
      </c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2:50" s="38" customFormat="1" ht="33.75" x14ac:dyDescent="0.2">
      <c r="B96" s="81" t="s">
        <v>178</v>
      </c>
      <c r="C96" s="59" t="s">
        <v>29</v>
      </c>
      <c r="D96" s="103" t="s">
        <v>257</v>
      </c>
      <c r="E96" s="104"/>
      <c r="F96" s="104"/>
      <c r="G96" s="104"/>
      <c r="H96" s="104"/>
      <c r="I96" s="104"/>
      <c r="J96" s="104"/>
      <c r="K96" s="104"/>
      <c r="L96" s="74"/>
      <c r="M96" s="105">
        <v>368300</v>
      </c>
      <c r="N96" s="106"/>
      <c r="O96" s="107"/>
      <c r="P96" s="105">
        <v>368300</v>
      </c>
      <c r="Q96" s="106"/>
      <c r="R96" s="107"/>
      <c r="S96" s="105">
        <v>368267.92</v>
      </c>
      <c r="T96" s="106"/>
      <c r="U96" s="107"/>
      <c r="V96" s="105"/>
      <c r="W96" s="106"/>
      <c r="X96" s="107"/>
      <c r="Y96" s="105"/>
      <c r="Z96" s="106"/>
      <c r="AA96" s="107"/>
      <c r="AB96" s="108">
        <f>S96+V96+Y96</f>
        <v>368267.92</v>
      </c>
      <c r="AC96" s="109"/>
      <c r="AD96" s="110"/>
      <c r="AE96" s="108">
        <v>32.08</v>
      </c>
      <c r="AF96" s="109"/>
      <c r="AG96" s="110"/>
      <c r="AH96" s="108">
        <v>32.08</v>
      </c>
      <c r="AI96" s="109"/>
      <c r="AJ96" s="111"/>
      <c r="AK96" s="18"/>
      <c r="AL96" s="18" t="s">
        <v>257</v>
      </c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2:50" hidden="1" x14ac:dyDescent="0.2">
      <c r="B97" s="87"/>
      <c r="C97" s="21"/>
      <c r="D97" s="22"/>
      <c r="E97" s="228"/>
      <c r="F97" s="228"/>
      <c r="G97" s="228"/>
      <c r="H97" s="228"/>
      <c r="I97" s="228"/>
      <c r="J97" s="228"/>
      <c r="K97" s="228"/>
      <c r="L97" s="47"/>
      <c r="M97" s="307"/>
      <c r="N97" s="307"/>
      <c r="O97" s="308"/>
      <c r="P97" s="306"/>
      <c r="Q97" s="307"/>
      <c r="R97" s="308"/>
      <c r="S97" s="306"/>
      <c r="T97" s="307"/>
      <c r="U97" s="308"/>
      <c r="V97" s="306"/>
      <c r="W97" s="307"/>
      <c r="X97" s="308"/>
      <c r="Y97" s="306"/>
      <c r="Z97" s="307"/>
      <c r="AA97" s="308"/>
      <c r="AB97" s="306"/>
      <c r="AC97" s="307"/>
      <c r="AD97" s="308"/>
      <c r="AE97" s="306"/>
      <c r="AF97" s="307"/>
      <c r="AG97" s="308"/>
      <c r="AH97" s="306"/>
      <c r="AI97" s="307"/>
      <c r="AJ97" s="318"/>
      <c r="AK97" s="53"/>
      <c r="AL97" s="50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2:50" ht="23.25" thickBot="1" x14ac:dyDescent="0.25">
      <c r="B98" s="84" t="s">
        <v>30</v>
      </c>
      <c r="C98" s="65" t="s">
        <v>61</v>
      </c>
      <c r="D98" s="153" t="s">
        <v>24</v>
      </c>
      <c r="E98" s="154"/>
      <c r="F98" s="154"/>
      <c r="G98" s="154"/>
      <c r="H98" s="154"/>
      <c r="I98" s="154"/>
      <c r="J98" s="154"/>
      <c r="K98" s="154"/>
      <c r="L98" s="155"/>
      <c r="M98" s="201" t="s">
        <v>24</v>
      </c>
      <c r="N98" s="201"/>
      <c r="O98" s="201"/>
      <c r="P98" s="201" t="s">
        <v>24</v>
      </c>
      <c r="Q98" s="201"/>
      <c r="R98" s="201"/>
      <c r="S98" s="191">
        <v>-59886236.789999999</v>
      </c>
      <c r="T98" s="191"/>
      <c r="U98" s="191"/>
      <c r="V98" s="191">
        <v>0</v>
      </c>
      <c r="W98" s="191"/>
      <c r="X98" s="191"/>
      <c r="Y98" s="191">
        <v>0</v>
      </c>
      <c r="Z98" s="191"/>
      <c r="AA98" s="191"/>
      <c r="AB98" s="191">
        <v>-59886236.789999999</v>
      </c>
      <c r="AC98" s="191"/>
      <c r="AD98" s="191"/>
      <c r="AE98" s="201" t="s">
        <v>24</v>
      </c>
      <c r="AF98" s="201"/>
      <c r="AG98" s="201"/>
      <c r="AH98" s="201" t="s">
        <v>24</v>
      </c>
      <c r="AI98" s="201"/>
      <c r="AJ98" s="317"/>
      <c r="AK98" s="53"/>
      <c r="AL98" s="10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2:50" x14ac:dyDescent="0.2">
      <c r="AK99" s="7"/>
      <c r="AL99" s="10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2:50" ht="15" x14ac:dyDescent="0.25">
      <c r="B100" s="247" t="s">
        <v>59</v>
      </c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82" t="s">
        <v>31</v>
      </c>
      <c r="AH100" s="282"/>
      <c r="AI100" s="282"/>
      <c r="AJ100" s="282"/>
      <c r="AK100" s="10"/>
      <c r="AL100" s="10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2:50" x14ac:dyDescent="0.2">
      <c r="B101" s="12"/>
      <c r="C101" s="23"/>
      <c r="D101" s="23"/>
      <c r="E101" s="23"/>
      <c r="F101" s="23"/>
      <c r="G101" s="23"/>
      <c r="H101" s="23"/>
      <c r="I101" s="23"/>
      <c r="J101" s="23"/>
      <c r="K101" s="13"/>
      <c r="L101"/>
      <c r="AK101" s="7"/>
      <c r="AL101" s="10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2:50" s="1" customFormat="1" ht="11.25" customHeight="1" x14ac:dyDescent="0.2">
      <c r="B102" s="77"/>
      <c r="C102" s="36"/>
      <c r="D102" s="156" t="s">
        <v>88</v>
      </c>
      <c r="E102" s="156"/>
      <c r="F102" s="156"/>
      <c r="G102" s="156"/>
      <c r="H102" s="156"/>
      <c r="I102" s="156"/>
      <c r="J102" s="156"/>
      <c r="K102" s="156"/>
      <c r="L102" s="156"/>
      <c r="M102" s="166" t="s">
        <v>64</v>
      </c>
      <c r="N102" s="166"/>
      <c r="O102" s="166"/>
      <c r="P102" s="166"/>
      <c r="Q102" s="166" t="s">
        <v>11</v>
      </c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 t="s">
        <v>63</v>
      </c>
      <c r="AH102" s="166"/>
      <c r="AI102" s="166"/>
      <c r="AJ102" s="244"/>
      <c r="AK102" s="51"/>
      <c r="AL102" s="10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2:50" s="1" customFormat="1" ht="11.25" x14ac:dyDescent="0.2">
      <c r="B103" s="19"/>
      <c r="C103" s="37" t="s">
        <v>12</v>
      </c>
      <c r="D103" s="157"/>
      <c r="E103" s="157"/>
      <c r="F103" s="157"/>
      <c r="G103" s="157"/>
      <c r="H103" s="157"/>
      <c r="I103" s="157"/>
      <c r="J103" s="157"/>
      <c r="K103" s="157"/>
      <c r="L103" s="157"/>
      <c r="M103" s="166"/>
      <c r="N103" s="166"/>
      <c r="O103" s="166"/>
      <c r="P103" s="166"/>
      <c r="Q103" s="166" t="s">
        <v>85</v>
      </c>
      <c r="R103" s="166"/>
      <c r="S103" s="166"/>
      <c r="T103" s="166"/>
      <c r="U103" s="150" t="s">
        <v>66</v>
      </c>
      <c r="V103" s="150"/>
      <c r="W103" s="150"/>
      <c r="X103" s="150"/>
      <c r="Y103" s="150" t="s">
        <v>71</v>
      </c>
      <c r="Z103" s="150"/>
      <c r="AA103" s="150"/>
      <c r="AB103" s="150"/>
      <c r="AC103" s="150" t="s">
        <v>15</v>
      </c>
      <c r="AD103" s="150"/>
      <c r="AE103" s="150"/>
      <c r="AF103" s="150"/>
      <c r="AG103" s="166"/>
      <c r="AH103" s="166"/>
      <c r="AI103" s="166"/>
      <c r="AJ103" s="244"/>
      <c r="AK103" s="51"/>
      <c r="AL103" s="10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2:50" s="1" customFormat="1" ht="11.25" x14ac:dyDescent="0.2">
      <c r="B104" s="20" t="s">
        <v>13</v>
      </c>
      <c r="C104" s="37" t="s">
        <v>14</v>
      </c>
      <c r="D104" s="157"/>
      <c r="E104" s="157"/>
      <c r="F104" s="157"/>
      <c r="G104" s="157"/>
      <c r="H104" s="157"/>
      <c r="I104" s="157"/>
      <c r="J104" s="157"/>
      <c r="K104" s="157"/>
      <c r="L104" s="157"/>
      <c r="M104" s="166"/>
      <c r="N104" s="166"/>
      <c r="O104" s="166"/>
      <c r="P104" s="166"/>
      <c r="Q104" s="166"/>
      <c r="R104" s="166"/>
      <c r="S104" s="166"/>
      <c r="T104" s="166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66"/>
      <c r="AH104" s="166"/>
      <c r="AI104" s="166"/>
      <c r="AJ104" s="244"/>
      <c r="AK104" s="51"/>
      <c r="AL104" s="10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2:50" s="1" customFormat="1" ht="11.25" x14ac:dyDescent="0.2">
      <c r="B105" s="19"/>
      <c r="C105" s="37" t="s">
        <v>16</v>
      </c>
      <c r="D105" s="157"/>
      <c r="E105" s="157"/>
      <c r="F105" s="157"/>
      <c r="G105" s="157"/>
      <c r="H105" s="157"/>
      <c r="I105" s="157"/>
      <c r="J105" s="157"/>
      <c r="K105" s="157"/>
      <c r="L105" s="157"/>
      <c r="M105" s="166"/>
      <c r="N105" s="166"/>
      <c r="O105" s="166"/>
      <c r="P105" s="166"/>
      <c r="Q105" s="166"/>
      <c r="R105" s="166"/>
      <c r="S105" s="166"/>
      <c r="T105" s="166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66"/>
      <c r="AH105" s="166"/>
      <c r="AI105" s="166"/>
      <c r="AJ105" s="244"/>
      <c r="AK105" s="51"/>
      <c r="AL105" s="10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2:50" s="1" customFormat="1" ht="11.25" x14ac:dyDescent="0.2">
      <c r="B106" s="19"/>
      <c r="C106" s="37"/>
      <c r="D106" s="158"/>
      <c r="E106" s="158"/>
      <c r="F106" s="158"/>
      <c r="G106" s="158"/>
      <c r="H106" s="158"/>
      <c r="I106" s="158"/>
      <c r="J106" s="158"/>
      <c r="K106" s="158"/>
      <c r="L106" s="158"/>
      <c r="M106" s="166"/>
      <c r="N106" s="166"/>
      <c r="O106" s="166"/>
      <c r="P106" s="166"/>
      <c r="Q106" s="166"/>
      <c r="R106" s="166"/>
      <c r="S106" s="166"/>
      <c r="T106" s="166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66"/>
      <c r="AH106" s="166"/>
      <c r="AI106" s="166"/>
      <c r="AJ106" s="244"/>
      <c r="AK106" s="51"/>
      <c r="AL106" s="10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2:50" ht="13.5" thickBot="1" x14ac:dyDescent="0.25">
      <c r="B107" s="76">
        <v>1</v>
      </c>
      <c r="C107" s="24">
        <v>2</v>
      </c>
      <c r="D107" s="183">
        <v>3</v>
      </c>
      <c r="E107" s="183"/>
      <c r="F107" s="183"/>
      <c r="G107" s="183"/>
      <c r="H107" s="183"/>
      <c r="I107" s="183"/>
      <c r="J107" s="183"/>
      <c r="K107" s="183"/>
      <c r="L107" s="183"/>
      <c r="M107" s="197" t="s">
        <v>17</v>
      </c>
      <c r="N107" s="197"/>
      <c r="O107" s="197"/>
      <c r="P107" s="197"/>
      <c r="Q107" s="197" t="s">
        <v>18</v>
      </c>
      <c r="R107" s="197"/>
      <c r="S107" s="197"/>
      <c r="T107" s="197"/>
      <c r="U107" s="197" t="s">
        <v>19</v>
      </c>
      <c r="V107" s="197"/>
      <c r="W107" s="197"/>
      <c r="X107" s="197"/>
      <c r="Y107" s="197" t="s">
        <v>20</v>
      </c>
      <c r="Z107" s="197"/>
      <c r="AA107" s="197"/>
      <c r="AB107" s="197"/>
      <c r="AC107" s="197" t="s">
        <v>21</v>
      </c>
      <c r="AD107" s="197"/>
      <c r="AE107" s="197"/>
      <c r="AF107" s="197"/>
      <c r="AG107" s="197" t="s">
        <v>22</v>
      </c>
      <c r="AH107" s="197"/>
      <c r="AI107" s="197"/>
      <c r="AJ107" s="239"/>
      <c r="AK107" s="52"/>
      <c r="AL107" s="10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2:50" ht="22.5" x14ac:dyDescent="0.2">
      <c r="B108" s="79" t="s">
        <v>32</v>
      </c>
      <c r="C108" s="60" t="s">
        <v>33</v>
      </c>
      <c r="D108" s="180" t="s">
        <v>24</v>
      </c>
      <c r="E108" s="181"/>
      <c r="F108" s="181"/>
      <c r="G108" s="181"/>
      <c r="H108" s="181"/>
      <c r="I108" s="181"/>
      <c r="J108" s="181"/>
      <c r="K108" s="181"/>
      <c r="L108" s="182"/>
      <c r="M108" s="195">
        <v>0</v>
      </c>
      <c r="N108" s="195"/>
      <c r="O108" s="195"/>
      <c r="P108" s="195"/>
      <c r="Q108" s="195">
        <v>59886236.789999999</v>
      </c>
      <c r="R108" s="195"/>
      <c r="S108" s="195"/>
      <c r="T108" s="195"/>
      <c r="U108" s="195">
        <v>0</v>
      </c>
      <c r="V108" s="195"/>
      <c r="W108" s="195"/>
      <c r="X108" s="195"/>
      <c r="Y108" s="195">
        <v>0</v>
      </c>
      <c r="Z108" s="195"/>
      <c r="AA108" s="195"/>
      <c r="AB108" s="195"/>
      <c r="AC108" s="195">
        <v>59886236.789999999</v>
      </c>
      <c r="AD108" s="195"/>
      <c r="AE108" s="195"/>
      <c r="AF108" s="195"/>
      <c r="AG108" s="195">
        <v>0</v>
      </c>
      <c r="AH108" s="195"/>
      <c r="AI108" s="195"/>
      <c r="AJ108" s="336"/>
      <c r="AK108" s="43"/>
      <c r="AL108" s="10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2:50" x14ac:dyDescent="0.2">
      <c r="B109" s="80" t="s">
        <v>34</v>
      </c>
      <c r="C109" s="61"/>
      <c r="D109" s="163"/>
      <c r="E109" s="164"/>
      <c r="F109" s="164"/>
      <c r="G109" s="164"/>
      <c r="H109" s="164"/>
      <c r="I109" s="164"/>
      <c r="J109" s="164"/>
      <c r="K109" s="164"/>
      <c r="L109" s="165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96"/>
      <c r="AK109" s="43"/>
      <c r="AL109" s="10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2:50" ht="22.5" x14ac:dyDescent="0.2">
      <c r="B110" s="80" t="s">
        <v>35</v>
      </c>
      <c r="C110" s="62" t="s">
        <v>36</v>
      </c>
      <c r="D110" s="160" t="s">
        <v>24</v>
      </c>
      <c r="E110" s="161"/>
      <c r="F110" s="161"/>
      <c r="G110" s="161"/>
      <c r="H110" s="161"/>
      <c r="I110" s="161"/>
      <c r="J110" s="161"/>
      <c r="K110" s="161"/>
      <c r="L110" s="162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335"/>
      <c r="AK110" s="43"/>
      <c r="AL110" s="10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2:50" x14ac:dyDescent="0.2">
      <c r="B111" s="80" t="s">
        <v>37</v>
      </c>
      <c r="C111" s="63"/>
      <c r="D111" s="163"/>
      <c r="E111" s="164"/>
      <c r="F111" s="164"/>
      <c r="G111" s="164"/>
      <c r="H111" s="164"/>
      <c r="I111" s="164"/>
      <c r="J111" s="164"/>
      <c r="K111" s="164"/>
      <c r="L111" s="165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334"/>
      <c r="AK111" s="43"/>
      <c r="AL111" s="10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2:50" hidden="1" x14ac:dyDescent="0.2">
      <c r="B112" s="88"/>
      <c r="C112" s="98"/>
      <c r="D112" s="176"/>
      <c r="E112" s="177"/>
      <c r="F112" s="177"/>
      <c r="G112" s="177"/>
      <c r="H112" s="177"/>
      <c r="I112" s="177"/>
      <c r="J112" s="177"/>
      <c r="K112" s="177"/>
      <c r="L112" s="178"/>
      <c r="M112" s="223"/>
      <c r="N112" s="224"/>
      <c r="O112" s="224"/>
      <c r="P112" s="225"/>
      <c r="Q112" s="223"/>
      <c r="R112" s="224"/>
      <c r="S112" s="224"/>
      <c r="T112" s="225"/>
      <c r="U112" s="223"/>
      <c r="V112" s="224"/>
      <c r="W112" s="224"/>
      <c r="X112" s="225"/>
      <c r="Y112" s="223"/>
      <c r="Z112" s="224"/>
      <c r="AA112" s="224"/>
      <c r="AB112" s="225"/>
      <c r="AC112" s="223"/>
      <c r="AD112" s="224"/>
      <c r="AE112" s="224"/>
      <c r="AF112" s="225"/>
      <c r="AG112" s="223"/>
      <c r="AH112" s="224"/>
      <c r="AI112" s="224"/>
      <c r="AJ112" s="331"/>
      <c r="AK112" s="90"/>
      <c r="AL112" s="90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</row>
    <row r="113" spans="2:50" hidden="1" x14ac:dyDescent="0.2">
      <c r="B113" s="92"/>
      <c r="C113" s="99"/>
      <c r="D113" s="146"/>
      <c r="E113" s="147"/>
      <c r="F113" s="147"/>
      <c r="G113" s="147"/>
      <c r="H113" s="147"/>
      <c r="I113" s="147"/>
      <c r="J113" s="147"/>
      <c r="K113" s="147"/>
      <c r="L113" s="148"/>
      <c r="M113" s="143"/>
      <c r="N113" s="144"/>
      <c r="O113" s="144"/>
      <c r="P113" s="149"/>
      <c r="Q113" s="143"/>
      <c r="R113" s="144"/>
      <c r="S113" s="144"/>
      <c r="T113" s="149"/>
      <c r="U113" s="143"/>
      <c r="V113" s="144"/>
      <c r="W113" s="144"/>
      <c r="X113" s="149"/>
      <c r="Y113" s="143"/>
      <c r="Z113" s="144"/>
      <c r="AA113" s="144"/>
      <c r="AB113" s="149"/>
      <c r="AC113" s="143"/>
      <c r="AD113" s="144"/>
      <c r="AE113" s="144"/>
      <c r="AF113" s="149"/>
      <c r="AG113" s="143"/>
      <c r="AH113" s="144"/>
      <c r="AI113" s="144"/>
      <c r="AJ113" s="145"/>
      <c r="AK113" s="90"/>
      <c r="AL113" s="90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</row>
    <row r="114" spans="2:50" s="38" customFormat="1" x14ac:dyDescent="0.2">
      <c r="B114" s="94"/>
      <c r="C114" s="95" t="s">
        <v>36</v>
      </c>
      <c r="D114" s="167"/>
      <c r="E114" s="168"/>
      <c r="F114" s="168"/>
      <c r="G114" s="168"/>
      <c r="H114" s="168"/>
      <c r="I114" s="168"/>
      <c r="J114" s="168"/>
      <c r="K114" s="168"/>
      <c r="L114" s="169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216">
        <f>Q114+U114+Y114</f>
        <v>0</v>
      </c>
      <c r="AD114" s="216"/>
      <c r="AE114" s="216"/>
      <c r="AF114" s="216"/>
      <c r="AG114" s="216"/>
      <c r="AH114" s="216"/>
      <c r="AI114" s="216"/>
      <c r="AJ114" s="217"/>
      <c r="AK114" s="96"/>
      <c r="AL114" s="96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</row>
    <row r="115" spans="2:50" hidden="1" x14ac:dyDescent="0.2">
      <c r="B115" s="82"/>
      <c r="C115" s="64"/>
      <c r="D115" s="66"/>
      <c r="E115" s="170"/>
      <c r="F115" s="171"/>
      <c r="G115" s="171"/>
      <c r="H115" s="171"/>
      <c r="I115" s="171"/>
      <c r="J115" s="171"/>
      <c r="K115" s="172"/>
      <c r="L115" s="67"/>
      <c r="M115" s="309"/>
      <c r="N115" s="310"/>
      <c r="O115" s="310"/>
      <c r="P115" s="311"/>
      <c r="Q115" s="309"/>
      <c r="R115" s="310"/>
      <c r="S115" s="310"/>
      <c r="T115" s="311"/>
      <c r="U115" s="309"/>
      <c r="V115" s="310"/>
      <c r="W115" s="310"/>
      <c r="X115" s="311"/>
      <c r="Y115" s="309"/>
      <c r="Z115" s="310"/>
      <c r="AA115" s="310"/>
      <c r="AB115" s="311"/>
      <c r="AC115" s="309"/>
      <c r="AD115" s="310"/>
      <c r="AE115" s="310"/>
      <c r="AF115" s="311"/>
      <c r="AG115" s="309"/>
      <c r="AH115" s="310"/>
      <c r="AI115" s="310"/>
      <c r="AJ115" s="338"/>
      <c r="AK115" s="43"/>
      <c r="AL115" s="50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2:50" ht="22.5" x14ac:dyDescent="0.2">
      <c r="B116" s="80" t="s">
        <v>38</v>
      </c>
      <c r="C116" s="61" t="s">
        <v>39</v>
      </c>
      <c r="D116" s="160" t="s">
        <v>24</v>
      </c>
      <c r="E116" s="161"/>
      <c r="F116" s="161"/>
      <c r="G116" s="161"/>
      <c r="H116" s="161"/>
      <c r="I116" s="161"/>
      <c r="J116" s="161"/>
      <c r="K116" s="161"/>
      <c r="L116" s="162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219"/>
      <c r="AK116" s="43"/>
      <c r="AL116" s="10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2:50" x14ac:dyDescent="0.2">
      <c r="B117" s="80" t="s">
        <v>37</v>
      </c>
      <c r="C117" s="63"/>
      <c r="D117" s="163"/>
      <c r="E117" s="164"/>
      <c r="F117" s="164"/>
      <c r="G117" s="164"/>
      <c r="H117" s="164"/>
      <c r="I117" s="164"/>
      <c r="J117" s="164"/>
      <c r="K117" s="164"/>
      <c r="L117" s="165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3"/>
      <c r="AG117" s="193"/>
      <c r="AH117" s="193"/>
      <c r="AI117" s="193"/>
      <c r="AJ117" s="334"/>
      <c r="AK117" s="43"/>
      <c r="AL117" s="10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2:50" hidden="1" x14ac:dyDescent="0.2">
      <c r="B118" s="88"/>
      <c r="C118" s="98"/>
      <c r="D118" s="176"/>
      <c r="E118" s="177"/>
      <c r="F118" s="177"/>
      <c r="G118" s="177"/>
      <c r="H118" s="177"/>
      <c r="I118" s="177"/>
      <c r="J118" s="177"/>
      <c r="K118" s="177"/>
      <c r="L118" s="178"/>
      <c r="M118" s="223"/>
      <c r="N118" s="224"/>
      <c r="O118" s="224"/>
      <c r="P118" s="225"/>
      <c r="Q118" s="223"/>
      <c r="R118" s="224"/>
      <c r="S118" s="224"/>
      <c r="T118" s="225"/>
      <c r="U118" s="223"/>
      <c r="V118" s="224"/>
      <c r="W118" s="224"/>
      <c r="X118" s="225"/>
      <c r="Y118" s="223"/>
      <c r="Z118" s="224"/>
      <c r="AA118" s="224"/>
      <c r="AB118" s="225"/>
      <c r="AC118" s="223"/>
      <c r="AD118" s="224"/>
      <c r="AE118" s="224"/>
      <c r="AF118" s="225"/>
      <c r="AG118" s="223"/>
      <c r="AH118" s="224"/>
      <c r="AI118" s="224"/>
      <c r="AJ118" s="331"/>
      <c r="AK118" s="90"/>
      <c r="AL118" s="90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</row>
    <row r="119" spans="2:50" hidden="1" x14ac:dyDescent="0.2">
      <c r="B119" s="92"/>
      <c r="C119" s="99"/>
      <c r="D119" s="146"/>
      <c r="E119" s="147"/>
      <c r="F119" s="147"/>
      <c r="G119" s="147"/>
      <c r="H119" s="147"/>
      <c r="I119" s="147"/>
      <c r="J119" s="147"/>
      <c r="K119" s="147"/>
      <c r="L119" s="148"/>
      <c r="M119" s="143"/>
      <c r="N119" s="144"/>
      <c r="O119" s="144"/>
      <c r="P119" s="149"/>
      <c r="Q119" s="143"/>
      <c r="R119" s="144"/>
      <c r="S119" s="144"/>
      <c r="T119" s="149"/>
      <c r="U119" s="143"/>
      <c r="V119" s="144"/>
      <c r="W119" s="144"/>
      <c r="X119" s="149"/>
      <c r="Y119" s="143"/>
      <c r="Z119" s="144"/>
      <c r="AA119" s="144"/>
      <c r="AB119" s="149"/>
      <c r="AC119" s="143"/>
      <c r="AD119" s="144"/>
      <c r="AE119" s="144"/>
      <c r="AF119" s="149"/>
      <c r="AG119" s="143"/>
      <c r="AH119" s="144"/>
      <c r="AI119" s="144"/>
      <c r="AJ119" s="145"/>
      <c r="AK119" s="90"/>
      <c r="AL119" s="90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</row>
    <row r="120" spans="2:50" s="38" customFormat="1" x14ac:dyDescent="0.2">
      <c r="B120" s="94"/>
      <c r="C120" s="95" t="s">
        <v>39</v>
      </c>
      <c r="D120" s="167"/>
      <c r="E120" s="168"/>
      <c r="F120" s="168"/>
      <c r="G120" s="168"/>
      <c r="H120" s="168"/>
      <c r="I120" s="168"/>
      <c r="J120" s="168"/>
      <c r="K120" s="168"/>
      <c r="L120" s="169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216">
        <f>Q120+U120+Y120</f>
        <v>0</v>
      </c>
      <c r="AD120" s="216"/>
      <c r="AE120" s="216"/>
      <c r="AF120" s="216"/>
      <c r="AG120" s="216"/>
      <c r="AH120" s="216"/>
      <c r="AI120" s="216"/>
      <c r="AJ120" s="217"/>
      <c r="AK120" s="96"/>
      <c r="AL120" s="96"/>
      <c r="AM120" s="97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</row>
    <row r="121" spans="2:50" hidden="1" x14ac:dyDescent="0.2">
      <c r="B121" s="82"/>
      <c r="C121" s="59"/>
      <c r="D121" s="66"/>
      <c r="E121" s="170"/>
      <c r="F121" s="171"/>
      <c r="G121" s="171"/>
      <c r="H121" s="171"/>
      <c r="I121" s="171"/>
      <c r="J121" s="171"/>
      <c r="K121" s="172"/>
      <c r="L121" s="67"/>
      <c r="M121" s="198"/>
      <c r="N121" s="199"/>
      <c r="O121" s="199"/>
      <c r="P121" s="200"/>
      <c r="Q121" s="198"/>
      <c r="R121" s="199"/>
      <c r="S121" s="199"/>
      <c r="T121" s="200"/>
      <c r="U121" s="198"/>
      <c r="V121" s="199"/>
      <c r="W121" s="199"/>
      <c r="X121" s="200"/>
      <c r="Y121" s="198"/>
      <c r="Z121" s="199"/>
      <c r="AA121" s="199"/>
      <c r="AB121" s="200"/>
      <c r="AC121" s="198"/>
      <c r="AD121" s="199"/>
      <c r="AE121" s="199"/>
      <c r="AF121" s="200"/>
      <c r="AG121" s="198"/>
      <c r="AH121" s="199"/>
      <c r="AI121" s="199"/>
      <c r="AJ121" s="222"/>
      <c r="AK121" s="43"/>
      <c r="AL121" s="50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2:50" x14ac:dyDescent="0.2">
      <c r="B122" s="80" t="s">
        <v>40</v>
      </c>
      <c r="C122" s="61" t="s">
        <v>41</v>
      </c>
      <c r="D122" s="160" t="s">
        <v>24</v>
      </c>
      <c r="E122" s="161"/>
      <c r="F122" s="161"/>
      <c r="G122" s="161"/>
      <c r="H122" s="161"/>
      <c r="I122" s="161"/>
      <c r="J122" s="161"/>
      <c r="K122" s="161"/>
      <c r="L122" s="162"/>
      <c r="M122" s="230"/>
      <c r="N122" s="230"/>
      <c r="O122" s="230"/>
      <c r="P122" s="230"/>
      <c r="Q122" s="202" t="s">
        <v>24</v>
      </c>
      <c r="R122" s="202"/>
      <c r="S122" s="202"/>
      <c r="T122" s="202"/>
      <c r="U122" s="194">
        <v>0</v>
      </c>
      <c r="V122" s="194"/>
      <c r="W122" s="194"/>
      <c r="X122" s="194"/>
      <c r="Y122" s="194">
        <v>0</v>
      </c>
      <c r="Z122" s="194"/>
      <c r="AA122" s="194"/>
      <c r="AB122" s="194"/>
      <c r="AC122" s="194">
        <v>0</v>
      </c>
      <c r="AD122" s="194"/>
      <c r="AE122" s="194"/>
      <c r="AF122" s="194"/>
      <c r="AG122" s="194">
        <v>0</v>
      </c>
      <c r="AH122" s="194"/>
      <c r="AI122" s="194"/>
      <c r="AJ122" s="219"/>
      <c r="AK122" s="43"/>
      <c r="AL122" s="10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2:50" x14ac:dyDescent="0.2">
      <c r="B123" s="80" t="s">
        <v>91</v>
      </c>
      <c r="C123" s="61" t="s">
        <v>42</v>
      </c>
      <c r="D123" s="160" t="s">
        <v>93</v>
      </c>
      <c r="E123" s="161"/>
      <c r="F123" s="161"/>
      <c r="G123" s="161"/>
      <c r="H123" s="161"/>
      <c r="I123" s="161"/>
      <c r="J123" s="161"/>
      <c r="K123" s="161"/>
      <c r="L123" s="162"/>
      <c r="M123" s="194"/>
      <c r="N123" s="194"/>
      <c r="O123" s="194"/>
      <c r="P123" s="194"/>
      <c r="Q123" s="202" t="s">
        <v>93</v>
      </c>
      <c r="R123" s="202"/>
      <c r="S123" s="202"/>
      <c r="T123" s="202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202" t="s">
        <v>93</v>
      </c>
      <c r="AH123" s="202"/>
      <c r="AI123" s="202"/>
      <c r="AJ123" s="218"/>
      <c r="AK123" s="43"/>
      <c r="AL123" s="10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2:50" hidden="1" x14ac:dyDescent="0.2">
      <c r="B124" s="88"/>
      <c r="C124" s="89"/>
      <c r="D124" s="176"/>
      <c r="E124" s="177"/>
      <c r="F124" s="177"/>
      <c r="G124" s="177"/>
      <c r="H124" s="177"/>
      <c r="I124" s="177"/>
      <c r="J124" s="177"/>
      <c r="K124" s="177"/>
      <c r="L124" s="178"/>
      <c r="M124" s="223"/>
      <c r="N124" s="224"/>
      <c r="O124" s="224"/>
      <c r="P124" s="225"/>
      <c r="Q124" s="312" t="s">
        <v>24</v>
      </c>
      <c r="R124" s="313"/>
      <c r="S124" s="313"/>
      <c r="T124" s="314"/>
      <c r="U124" s="223"/>
      <c r="V124" s="224"/>
      <c r="W124" s="224"/>
      <c r="X124" s="225"/>
      <c r="Y124" s="223"/>
      <c r="Z124" s="224"/>
      <c r="AA124" s="224"/>
      <c r="AB124" s="225"/>
      <c r="AC124" s="223"/>
      <c r="AD124" s="224"/>
      <c r="AE124" s="224"/>
      <c r="AF124" s="225"/>
      <c r="AG124" s="214" t="s">
        <v>24</v>
      </c>
      <c r="AH124" s="214"/>
      <c r="AI124" s="214"/>
      <c r="AJ124" s="215"/>
      <c r="AK124" s="90"/>
      <c r="AL124" s="90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</row>
    <row r="125" spans="2:50" hidden="1" x14ac:dyDescent="0.2">
      <c r="B125" s="92"/>
      <c r="C125" s="93"/>
      <c r="D125" s="146"/>
      <c r="E125" s="147"/>
      <c r="F125" s="147"/>
      <c r="G125" s="147"/>
      <c r="H125" s="147"/>
      <c r="I125" s="147"/>
      <c r="J125" s="147"/>
      <c r="K125" s="147"/>
      <c r="L125" s="148"/>
      <c r="M125" s="143"/>
      <c r="N125" s="144"/>
      <c r="O125" s="144"/>
      <c r="P125" s="149"/>
      <c r="Q125" s="312" t="s">
        <v>24</v>
      </c>
      <c r="R125" s="313"/>
      <c r="S125" s="313"/>
      <c r="T125" s="314"/>
      <c r="U125" s="143"/>
      <c r="V125" s="144"/>
      <c r="W125" s="144"/>
      <c r="X125" s="149"/>
      <c r="Y125" s="143"/>
      <c r="Z125" s="144"/>
      <c r="AA125" s="144"/>
      <c r="AB125" s="149"/>
      <c r="AC125" s="143"/>
      <c r="AD125" s="144"/>
      <c r="AE125" s="144"/>
      <c r="AF125" s="149"/>
      <c r="AG125" s="214" t="s">
        <v>24</v>
      </c>
      <c r="AH125" s="214"/>
      <c r="AI125" s="214"/>
      <c r="AJ125" s="215"/>
      <c r="AK125" s="90"/>
      <c r="AL125" s="90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</row>
    <row r="126" spans="2:50" s="38" customFormat="1" x14ac:dyDescent="0.2">
      <c r="B126" s="94"/>
      <c r="C126" s="95" t="s">
        <v>42</v>
      </c>
      <c r="D126" s="167"/>
      <c r="E126" s="168"/>
      <c r="F126" s="168"/>
      <c r="G126" s="168"/>
      <c r="H126" s="168"/>
      <c r="I126" s="168"/>
      <c r="J126" s="168"/>
      <c r="K126" s="168"/>
      <c r="L126" s="169"/>
      <c r="M126" s="337"/>
      <c r="N126" s="337"/>
      <c r="O126" s="337"/>
      <c r="P126" s="337"/>
      <c r="Q126" s="213" t="s">
        <v>24</v>
      </c>
      <c r="R126" s="213"/>
      <c r="S126" s="213"/>
      <c r="T126" s="213"/>
      <c r="U126" s="192"/>
      <c r="V126" s="192"/>
      <c r="W126" s="192"/>
      <c r="X126" s="192"/>
      <c r="Y126" s="192"/>
      <c r="Z126" s="192"/>
      <c r="AA126" s="192"/>
      <c r="AB126" s="192"/>
      <c r="AC126" s="216">
        <f>U126+Y126</f>
        <v>0</v>
      </c>
      <c r="AD126" s="216"/>
      <c r="AE126" s="216"/>
      <c r="AF126" s="216"/>
      <c r="AG126" s="213" t="s">
        <v>24</v>
      </c>
      <c r="AH126" s="213"/>
      <c r="AI126" s="213"/>
      <c r="AJ126" s="221"/>
      <c r="AK126" s="96"/>
      <c r="AL126" s="96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  <c r="AW126" s="97"/>
      <c r="AX126" s="97"/>
    </row>
    <row r="127" spans="2:50" x14ac:dyDescent="0.2">
      <c r="B127" s="80" t="s">
        <v>92</v>
      </c>
      <c r="C127" s="61" t="s">
        <v>43</v>
      </c>
      <c r="D127" s="160" t="s">
        <v>93</v>
      </c>
      <c r="E127" s="161"/>
      <c r="F127" s="161"/>
      <c r="G127" s="161"/>
      <c r="H127" s="161"/>
      <c r="I127" s="161"/>
      <c r="J127" s="161"/>
      <c r="K127" s="161"/>
      <c r="L127" s="162"/>
      <c r="M127" s="194"/>
      <c r="N127" s="194"/>
      <c r="O127" s="194"/>
      <c r="P127" s="194"/>
      <c r="Q127" s="202" t="s">
        <v>93</v>
      </c>
      <c r="R127" s="202"/>
      <c r="S127" s="202"/>
      <c r="T127" s="202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202" t="s">
        <v>93</v>
      </c>
      <c r="AH127" s="202"/>
      <c r="AI127" s="202"/>
      <c r="AJ127" s="218"/>
      <c r="AK127" s="43"/>
      <c r="AL127" s="10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2:50" hidden="1" x14ac:dyDescent="0.2">
      <c r="B128" s="88"/>
      <c r="C128" s="89"/>
      <c r="D128" s="176"/>
      <c r="E128" s="177"/>
      <c r="F128" s="177"/>
      <c r="G128" s="177"/>
      <c r="H128" s="177"/>
      <c r="I128" s="177"/>
      <c r="J128" s="177"/>
      <c r="K128" s="177"/>
      <c r="L128" s="178"/>
      <c r="M128" s="223"/>
      <c r="N128" s="224"/>
      <c r="O128" s="224"/>
      <c r="P128" s="225"/>
      <c r="Q128" s="312" t="s">
        <v>24</v>
      </c>
      <c r="R128" s="313"/>
      <c r="S128" s="313"/>
      <c r="T128" s="314"/>
      <c r="U128" s="223"/>
      <c r="V128" s="224"/>
      <c r="W128" s="224"/>
      <c r="X128" s="225"/>
      <c r="Y128" s="223"/>
      <c r="Z128" s="224"/>
      <c r="AA128" s="224"/>
      <c r="AB128" s="225"/>
      <c r="AC128" s="223"/>
      <c r="AD128" s="224"/>
      <c r="AE128" s="224"/>
      <c r="AF128" s="225"/>
      <c r="AG128" s="214" t="s">
        <v>93</v>
      </c>
      <c r="AH128" s="214"/>
      <c r="AI128" s="214"/>
      <c r="AJ128" s="215"/>
      <c r="AK128" s="90"/>
      <c r="AL128" s="90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</row>
    <row r="129" spans="2:50" hidden="1" x14ac:dyDescent="0.2">
      <c r="B129" s="92"/>
      <c r="C129" s="93"/>
      <c r="D129" s="146"/>
      <c r="E129" s="147"/>
      <c r="F129" s="147"/>
      <c r="G129" s="147"/>
      <c r="H129" s="147"/>
      <c r="I129" s="147"/>
      <c r="J129" s="147"/>
      <c r="K129" s="147"/>
      <c r="L129" s="148"/>
      <c r="M129" s="143"/>
      <c r="N129" s="144"/>
      <c r="O129" s="144"/>
      <c r="P129" s="149"/>
      <c r="Q129" s="312" t="s">
        <v>24</v>
      </c>
      <c r="R129" s="313"/>
      <c r="S129" s="313"/>
      <c r="T129" s="314"/>
      <c r="U129" s="143"/>
      <c r="V129" s="144"/>
      <c r="W129" s="144"/>
      <c r="X129" s="149"/>
      <c r="Y129" s="143"/>
      <c r="Z129" s="144"/>
      <c r="AA129" s="144"/>
      <c r="AB129" s="149"/>
      <c r="AC129" s="143"/>
      <c r="AD129" s="144"/>
      <c r="AE129" s="144"/>
      <c r="AF129" s="149"/>
      <c r="AG129" s="214" t="s">
        <v>93</v>
      </c>
      <c r="AH129" s="214"/>
      <c r="AI129" s="214"/>
      <c r="AJ129" s="215"/>
      <c r="AK129" s="90"/>
      <c r="AL129" s="90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</row>
    <row r="130" spans="2:50" x14ac:dyDescent="0.2">
      <c r="B130" s="94"/>
      <c r="C130" s="95" t="s">
        <v>43</v>
      </c>
      <c r="D130" s="167"/>
      <c r="E130" s="168"/>
      <c r="F130" s="168"/>
      <c r="G130" s="168"/>
      <c r="H130" s="168"/>
      <c r="I130" s="168"/>
      <c r="J130" s="168"/>
      <c r="K130" s="168"/>
      <c r="L130" s="169"/>
      <c r="M130" s="324"/>
      <c r="N130" s="324"/>
      <c r="O130" s="324"/>
      <c r="P130" s="324"/>
      <c r="Q130" s="213" t="s">
        <v>24</v>
      </c>
      <c r="R130" s="213"/>
      <c r="S130" s="213"/>
      <c r="T130" s="213"/>
      <c r="U130" s="235"/>
      <c r="V130" s="235"/>
      <c r="W130" s="235"/>
      <c r="X130" s="235"/>
      <c r="Y130" s="235"/>
      <c r="Z130" s="235"/>
      <c r="AA130" s="235"/>
      <c r="AB130" s="235"/>
      <c r="AC130" s="298">
        <f>U130+Y130</f>
        <v>0</v>
      </c>
      <c r="AD130" s="298"/>
      <c r="AE130" s="298"/>
      <c r="AF130" s="298"/>
      <c r="AG130" s="213" t="s">
        <v>24</v>
      </c>
      <c r="AH130" s="213"/>
      <c r="AI130" s="213"/>
      <c r="AJ130" s="221"/>
      <c r="AK130" s="96"/>
      <c r="AL130" s="96"/>
      <c r="AM130" s="97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  <c r="AX130" s="97"/>
    </row>
    <row r="131" spans="2:50" ht="22.5" x14ac:dyDescent="0.2">
      <c r="B131" s="80" t="s">
        <v>44</v>
      </c>
      <c r="C131" s="61" t="s">
        <v>45</v>
      </c>
      <c r="D131" s="160" t="s">
        <v>24</v>
      </c>
      <c r="E131" s="161"/>
      <c r="F131" s="161"/>
      <c r="G131" s="161"/>
      <c r="H131" s="161"/>
      <c r="I131" s="161"/>
      <c r="J131" s="161"/>
      <c r="K131" s="161"/>
      <c r="L131" s="162"/>
      <c r="M131" s="202" t="s">
        <v>24</v>
      </c>
      <c r="N131" s="202"/>
      <c r="O131" s="202"/>
      <c r="P131" s="202"/>
      <c r="Q131" s="236">
        <f>Q132</f>
        <v>59886236.789999999</v>
      </c>
      <c r="R131" s="237"/>
      <c r="S131" s="237"/>
      <c r="T131" s="238"/>
      <c r="U131" s="236">
        <f>U132+U145</f>
        <v>0</v>
      </c>
      <c r="V131" s="237"/>
      <c r="W131" s="237"/>
      <c r="X131" s="238"/>
      <c r="Y131" s="236">
        <f>Y145</f>
        <v>0</v>
      </c>
      <c r="Z131" s="237"/>
      <c r="AA131" s="237"/>
      <c r="AB131" s="238"/>
      <c r="AC131" s="236">
        <f>AC132+AC145</f>
        <v>59886236.789999999</v>
      </c>
      <c r="AD131" s="237"/>
      <c r="AE131" s="237"/>
      <c r="AF131" s="238"/>
      <c r="AG131" s="202" t="s">
        <v>24</v>
      </c>
      <c r="AH131" s="202"/>
      <c r="AI131" s="202"/>
      <c r="AJ131" s="218"/>
      <c r="AK131" s="43"/>
      <c r="AL131" s="10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2:50" ht="45" x14ac:dyDescent="0.2">
      <c r="B132" s="80" t="s">
        <v>122</v>
      </c>
      <c r="C132" s="61" t="s">
        <v>46</v>
      </c>
      <c r="D132" s="160" t="s">
        <v>24</v>
      </c>
      <c r="E132" s="161"/>
      <c r="F132" s="161"/>
      <c r="G132" s="161"/>
      <c r="H132" s="161"/>
      <c r="I132" s="161"/>
      <c r="J132" s="161"/>
      <c r="K132" s="161"/>
      <c r="L132" s="162"/>
      <c r="M132" s="202" t="s">
        <v>24</v>
      </c>
      <c r="N132" s="202"/>
      <c r="O132" s="202"/>
      <c r="P132" s="202"/>
      <c r="Q132" s="194">
        <f>SUM(Q133:Q134)</f>
        <v>59886236.789999999</v>
      </c>
      <c r="R132" s="194"/>
      <c r="S132" s="194"/>
      <c r="T132" s="194"/>
      <c r="U132" s="194">
        <f>SUM(U133:U134)</f>
        <v>0</v>
      </c>
      <c r="V132" s="194"/>
      <c r="W132" s="194"/>
      <c r="X132" s="194"/>
      <c r="Y132" s="202" t="s">
        <v>24</v>
      </c>
      <c r="Z132" s="202"/>
      <c r="AA132" s="202"/>
      <c r="AB132" s="202"/>
      <c r="AC132" s="194">
        <f>SUM(AC133:AC134)</f>
        <v>59886236.789999999</v>
      </c>
      <c r="AD132" s="194"/>
      <c r="AE132" s="194"/>
      <c r="AF132" s="194"/>
      <c r="AG132" s="202" t="s">
        <v>24</v>
      </c>
      <c r="AH132" s="202"/>
      <c r="AI132" s="202"/>
      <c r="AJ132" s="218"/>
      <c r="AK132" s="10"/>
      <c r="AL132" s="10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2:50" ht="22.5" x14ac:dyDescent="0.2">
      <c r="B133" s="80" t="s">
        <v>47</v>
      </c>
      <c r="C133" s="62" t="s">
        <v>48</v>
      </c>
      <c r="D133" s="160" t="s">
        <v>24</v>
      </c>
      <c r="E133" s="161"/>
      <c r="F133" s="161"/>
      <c r="G133" s="161"/>
      <c r="H133" s="161"/>
      <c r="I133" s="161"/>
      <c r="J133" s="161"/>
      <c r="K133" s="161"/>
      <c r="L133" s="162"/>
      <c r="M133" s="319" t="s">
        <v>24</v>
      </c>
      <c r="N133" s="319"/>
      <c r="O133" s="319"/>
      <c r="P133" s="319"/>
      <c r="Q133" s="203"/>
      <c r="R133" s="203"/>
      <c r="S133" s="203"/>
      <c r="T133" s="203"/>
      <c r="U133" s="203"/>
      <c r="V133" s="203"/>
      <c r="W133" s="203"/>
      <c r="X133" s="203"/>
      <c r="Y133" s="319" t="s">
        <v>24</v>
      </c>
      <c r="Z133" s="319"/>
      <c r="AA133" s="319"/>
      <c r="AB133" s="319"/>
      <c r="AC133" s="321">
        <f>Q133+U133</f>
        <v>0</v>
      </c>
      <c r="AD133" s="322"/>
      <c r="AE133" s="322"/>
      <c r="AF133" s="323"/>
      <c r="AG133" s="319" t="s">
        <v>24</v>
      </c>
      <c r="AH133" s="319"/>
      <c r="AI133" s="319"/>
      <c r="AJ133" s="320"/>
      <c r="AK133" s="54"/>
      <c r="AL133" s="55"/>
      <c r="AM133" s="55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7"/>
    </row>
    <row r="134" spans="2:50" ht="23.25" thickBot="1" x14ac:dyDescent="0.25">
      <c r="B134" s="80" t="s">
        <v>49</v>
      </c>
      <c r="C134" s="65" t="s">
        <v>50</v>
      </c>
      <c r="D134" s="153" t="s">
        <v>24</v>
      </c>
      <c r="E134" s="154"/>
      <c r="F134" s="154"/>
      <c r="G134" s="154"/>
      <c r="H134" s="154"/>
      <c r="I134" s="154"/>
      <c r="J134" s="154"/>
      <c r="K134" s="154"/>
      <c r="L134" s="155"/>
      <c r="M134" s="205" t="s">
        <v>24</v>
      </c>
      <c r="N134" s="205"/>
      <c r="O134" s="205"/>
      <c r="P134" s="205"/>
      <c r="Q134" s="325">
        <v>59886236.789999999</v>
      </c>
      <c r="R134" s="325"/>
      <c r="S134" s="325"/>
      <c r="T134" s="325"/>
      <c r="U134" s="325"/>
      <c r="V134" s="325"/>
      <c r="W134" s="325"/>
      <c r="X134" s="325"/>
      <c r="Y134" s="205" t="s">
        <v>24</v>
      </c>
      <c r="Z134" s="205"/>
      <c r="AA134" s="205"/>
      <c r="AB134" s="205"/>
      <c r="AC134" s="231">
        <f>Q134+U134</f>
        <v>59886236.789999999</v>
      </c>
      <c r="AD134" s="231"/>
      <c r="AE134" s="231"/>
      <c r="AF134" s="231"/>
      <c r="AG134" s="205" t="s">
        <v>24</v>
      </c>
      <c r="AH134" s="205"/>
      <c r="AI134" s="205"/>
      <c r="AJ134" s="315"/>
      <c r="AK134" s="54"/>
      <c r="AL134" s="55"/>
      <c r="AM134" s="55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7"/>
    </row>
    <row r="135" spans="2:50" x14ac:dyDescent="0.2">
      <c r="B135" s="25"/>
      <c r="C135" s="17"/>
      <c r="D135" s="17"/>
      <c r="E135" s="17"/>
      <c r="F135" s="17"/>
      <c r="G135" s="17"/>
      <c r="H135" s="17"/>
      <c r="I135" s="17"/>
      <c r="J135" s="17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F135" s="18"/>
      <c r="AG135" s="18"/>
      <c r="AK135" s="10"/>
      <c r="AL135" s="55"/>
      <c r="AM135" s="55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7"/>
    </row>
    <row r="136" spans="2:50" x14ac:dyDescent="0.2">
      <c r="B136" s="25"/>
      <c r="C136" s="17"/>
      <c r="D136" s="17"/>
      <c r="E136" s="17"/>
      <c r="F136" s="17"/>
      <c r="G136" s="17"/>
      <c r="H136" s="17"/>
      <c r="I136" s="17"/>
      <c r="J136" s="17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F136" s="18"/>
      <c r="AG136" s="18"/>
      <c r="AK136" s="7"/>
      <c r="AL136" s="55"/>
      <c r="AM136" s="55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7"/>
    </row>
    <row r="137" spans="2:50" x14ac:dyDescent="0.2">
      <c r="B137" s="25"/>
      <c r="C137" s="17"/>
      <c r="D137" s="17"/>
      <c r="E137" s="17"/>
      <c r="F137" s="17"/>
      <c r="G137" s="17"/>
      <c r="H137" s="17"/>
      <c r="I137" s="17"/>
      <c r="J137" s="17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AC137" s="10"/>
      <c r="AD137" s="10"/>
      <c r="AF137" s="10"/>
      <c r="AG137" s="282" t="s">
        <v>60</v>
      </c>
      <c r="AH137" s="282"/>
      <c r="AI137" s="282"/>
      <c r="AJ137" s="282"/>
      <c r="AK137" s="7"/>
      <c r="AL137" s="55"/>
      <c r="AM137" s="55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7"/>
    </row>
    <row r="138" spans="2:50" x14ac:dyDescent="0.2">
      <c r="B138" s="26"/>
      <c r="C138" s="27"/>
      <c r="D138" s="27"/>
      <c r="E138" s="27"/>
      <c r="F138" s="27"/>
      <c r="G138" s="27"/>
      <c r="H138" s="27"/>
      <c r="I138" s="27"/>
      <c r="J138" s="2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5"/>
      <c r="Z138" s="9"/>
      <c r="AA138" s="9"/>
      <c r="AB138" s="9"/>
      <c r="AC138" s="9"/>
      <c r="AD138" s="9"/>
      <c r="AF138" s="9"/>
      <c r="AG138" s="9"/>
      <c r="AK138" s="7"/>
      <c r="AL138" s="55"/>
      <c r="AM138" s="55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7"/>
    </row>
    <row r="139" spans="2:50" s="1" customFormat="1" ht="12.75" customHeight="1" x14ac:dyDescent="0.2">
      <c r="B139" s="77"/>
      <c r="C139" s="36"/>
      <c r="D139" s="156" t="s">
        <v>56</v>
      </c>
      <c r="E139" s="156"/>
      <c r="F139" s="156"/>
      <c r="G139" s="156"/>
      <c r="H139" s="156"/>
      <c r="I139" s="156"/>
      <c r="J139" s="156"/>
      <c r="K139" s="156"/>
      <c r="L139" s="156"/>
      <c r="M139" s="166" t="s">
        <v>64</v>
      </c>
      <c r="N139" s="166"/>
      <c r="O139" s="166"/>
      <c r="P139" s="166"/>
      <c r="Q139" s="166" t="s">
        <v>11</v>
      </c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 t="s">
        <v>63</v>
      </c>
      <c r="AH139" s="166"/>
      <c r="AI139" s="166"/>
      <c r="AJ139" s="244"/>
      <c r="AK139" s="7"/>
      <c r="AL139" s="55"/>
      <c r="AM139" s="55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7"/>
    </row>
    <row r="140" spans="2:50" s="1" customFormat="1" ht="11.25" x14ac:dyDescent="0.2">
      <c r="B140" s="19"/>
      <c r="C140" s="37" t="s">
        <v>12</v>
      </c>
      <c r="D140" s="157"/>
      <c r="E140" s="157"/>
      <c r="F140" s="157"/>
      <c r="G140" s="157"/>
      <c r="H140" s="157"/>
      <c r="I140" s="157"/>
      <c r="J140" s="157"/>
      <c r="K140" s="157"/>
      <c r="L140" s="157"/>
      <c r="M140" s="166"/>
      <c r="N140" s="166"/>
      <c r="O140" s="166"/>
      <c r="P140" s="166"/>
      <c r="Q140" s="166" t="s">
        <v>70</v>
      </c>
      <c r="R140" s="166"/>
      <c r="S140" s="166"/>
      <c r="T140" s="166"/>
      <c r="U140" s="150" t="s">
        <v>66</v>
      </c>
      <c r="V140" s="150"/>
      <c r="W140" s="150"/>
      <c r="X140" s="150"/>
      <c r="Y140" s="150" t="s">
        <v>71</v>
      </c>
      <c r="Z140" s="150"/>
      <c r="AA140" s="150"/>
      <c r="AB140" s="150"/>
      <c r="AC140" s="150" t="s">
        <v>15</v>
      </c>
      <c r="AD140" s="150"/>
      <c r="AE140" s="150"/>
      <c r="AF140" s="150"/>
      <c r="AG140" s="166"/>
      <c r="AH140" s="166"/>
      <c r="AI140" s="166"/>
      <c r="AJ140" s="244"/>
      <c r="AK140" s="7"/>
      <c r="AL140" s="55"/>
      <c r="AM140" s="55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7"/>
    </row>
    <row r="141" spans="2:50" s="1" customFormat="1" ht="11.25" x14ac:dyDescent="0.2">
      <c r="B141" s="20" t="s">
        <v>13</v>
      </c>
      <c r="C141" s="37" t="s">
        <v>14</v>
      </c>
      <c r="D141" s="157"/>
      <c r="E141" s="157"/>
      <c r="F141" s="157"/>
      <c r="G141" s="157"/>
      <c r="H141" s="157"/>
      <c r="I141" s="157"/>
      <c r="J141" s="157"/>
      <c r="K141" s="157"/>
      <c r="L141" s="157"/>
      <c r="M141" s="166"/>
      <c r="N141" s="166"/>
      <c r="O141" s="166"/>
      <c r="P141" s="166"/>
      <c r="Q141" s="166"/>
      <c r="R141" s="166"/>
      <c r="S141" s="166"/>
      <c r="T141" s="166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66"/>
      <c r="AH141" s="166"/>
      <c r="AI141" s="166"/>
      <c r="AJ141" s="244"/>
      <c r="AK141" s="7"/>
      <c r="AL141" s="55"/>
      <c r="AM141" s="55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7"/>
    </row>
    <row r="142" spans="2:50" s="1" customFormat="1" ht="11.25" x14ac:dyDescent="0.2">
      <c r="B142" s="19"/>
      <c r="C142" s="37" t="s">
        <v>16</v>
      </c>
      <c r="D142" s="157"/>
      <c r="E142" s="157"/>
      <c r="F142" s="157"/>
      <c r="G142" s="157"/>
      <c r="H142" s="157"/>
      <c r="I142" s="157"/>
      <c r="J142" s="157"/>
      <c r="K142" s="157"/>
      <c r="L142" s="157"/>
      <c r="M142" s="166"/>
      <c r="N142" s="166"/>
      <c r="O142" s="166"/>
      <c r="P142" s="166"/>
      <c r="Q142" s="166"/>
      <c r="R142" s="166"/>
      <c r="S142" s="166"/>
      <c r="T142" s="166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66"/>
      <c r="AH142" s="166"/>
      <c r="AI142" s="166"/>
      <c r="AJ142" s="244"/>
      <c r="AK142" s="7"/>
      <c r="AL142" s="55"/>
      <c r="AM142" s="55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7"/>
    </row>
    <row r="143" spans="2:50" s="1" customFormat="1" ht="11.25" x14ac:dyDescent="0.2">
      <c r="B143" s="19"/>
      <c r="C143" s="37"/>
      <c r="D143" s="158"/>
      <c r="E143" s="158"/>
      <c r="F143" s="158"/>
      <c r="G143" s="158"/>
      <c r="H143" s="158"/>
      <c r="I143" s="158"/>
      <c r="J143" s="158"/>
      <c r="K143" s="158"/>
      <c r="L143" s="158"/>
      <c r="M143" s="166"/>
      <c r="N143" s="166"/>
      <c r="O143" s="166"/>
      <c r="P143" s="166"/>
      <c r="Q143" s="166"/>
      <c r="R143" s="166"/>
      <c r="S143" s="166"/>
      <c r="T143" s="166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66"/>
      <c r="AH143" s="166"/>
      <c r="AI143" s="166"/>
      <c r="AJ143" s="244"/>
      <c r="AK143" s="7"/>
      <c r="AL143" s="55"/>
      <c r="AM143" s="55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7"/>
    </row>
    <row r="144" spans="2:50" ht="13.5" thickBot="1" x14ac:dyDescent="0.25">
      <c r="B144" s="76">
        <v>1</v>
      </c>
      <c r="C144" s="24">
        <v>2</v>
      </c>
      <c r="D144" s="183">
        <v>3</v>
      </c>
      <c r="E144" s="183"/>
      <c r="F144" s="183"/>
      <c r="G144" s="183"/>
      <c r="H144" s="183"/>
      <c r="I144" s="183"/>
      <c r="J144" s="183"/>
      <c r="K144" s="183"/>
      <c r="L144" s="183"/>
      <c r="M144" s="197" t="s">
        <v>17</v>
      </c>
      <c r="N144" s="197"/>
      <c r="O144" s="197"/>
      <c r="P144" s="197"/>
      <c r="Q144" s="197" t="s">
        <v>18</v>
      </c>
      <c r="R144" s="197"/>
      <c r="S144" s="197"/>
      <c r="T144" s="197"/>
      <c r="U144" s="197" t="s">
        <v>19</v>
      </c>
      <c r="V144" s="197"/>
      <c r="W144" s="197"/>
      <c r="X144" s="197"/>
      <c r="Y144" s="197" t="s">
        <v>20</v>
      </c>
      <c r="Z144" s="197"/>
      <c r="AA144" s="197"/>
      <c r="AB144" s="197"/>
      <c r="AC144" s="197" t="s">
        <v>21</v>
      </c>
      <c r="AD144" s="197"/>
      <c r="AE144" s="197"/>
      <c r="AF144" s="197"/>
      <c r="AG144" s="197" t="s">
        <v>22</v>
      </c>
      <c r="AH144" s="197"/>
      <c r="AI144" s="197"/>
      <c r="AJ144" s="239"/>
      <c r="AK144" s="7"/>
      <c r="AL144" s="55"/>
      <c r="AM144" s="55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7"/>
    </row>
    <row r="145" spans="2:50" ht="22.5" x14ac:dyDescent="0.2">
      <c r="B145" s="79" t="s">
        <v>51</v>
      </c>
      <c r="C145" s="60" t="s">
        <v>52</v>
      </c>
      <c r="D145" s="180" t="s">
        <v>24</v>
      </c>
      <c r="E145" s="181"/>
      <c r="F145" s="181"/>
      <c r="G145" s="181"/>
      <c r="H145" s="181"/>
      <c r="I145" s="181"/>
      <c r="J145" s="181"/>
      <c r="K145" s="181"/>
      <c r="L145" s="182"/>
      <c r="M145" s="190" t="s">
        <v>24</v>
      </c>
      <c r="N145" s="190"/>
      <c r="O145" s="190"/>
      <c r="P145" s="190"/>
      <c r="Q145" s="190" t="s">
        <v>24</v>
      </c>
      <c r="R145" s="190"/>
      <c r="S145" s="190"/>
      <c r="T145" s="190"/>
      <c r="U145" s="220">
        <f>SUM(U147:U148)</f>
        <v>0</v>
      </c>
      <c r="V145" s="220"/>
      <c r="W145" s="220"/>
      <c r="X145" s="220"/>
      <c r="Y145" s="220">
        <f>SUM(Y147:Y148)</f>
        <v>0</v>
      </c>
      <c r="Z145" s="220"/>
      <c r="AA145" s="220"/>
      <c r="AB145" s="220"/>
      <c r="AC145" s="220">
        <f>SUM(AC147:AC148)</f>
        <v>0</v>
      </c>
      <c r="AD145" s="220"/>
      <c r="AE145" s="220"/>
      <c r="AF145" s="220"/>
      <c r="AG145" s="327" t="s">
        <v>24</v>
      </c>
      <c r="AH145" s="328"/>
      <c r="AI145" s="328"/>
      <c r="AJ145" s="329"/>
      <c r="AK145" s="7"/>
      <c r="AL145" s="55"/>
      <c r="AM145" s="57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7"/>
    </row>
    <row r="146" spans="2:50" ht="12.75" hidden="1" customHeight="1" x14ac:dyDescent="0.2">
      <c r="B146" s="80" t="s">
        <v>37</v>
      </c>
      <c r="C146" s="61"/>
      <c r="D146" s="163"/>
      <c r="E146" s="164"/>
      <c r="F146" s="164"/>
      <c r="G146" s="164"/>
      <c r="H146" s="164"/>
      <c r="I146" s="164"/>
      <c r="J146" s="164"/>
      <c r="K146" s="165"/>
      <c r="L146" s="71"/>
      <c r="M146" s="187"/>
      <c r="N146" s="188"/>
      <c r="O146" s="188"/>
      <c r="P146" s="189"/>
      <c r="Q146" s="187"/>
      <c r="R146" s="188"/>
      <c r="S146" s="188"/>
      <c r="T146" s="189"/>
      <c r="U146" s="309"/>
      <c r="V146" s="310"/>
      <c r="W146" s="310"/>
      <c r="X146" s="311"/>
      <c r="Y146" s="210"/>
      <c r="Z146" s="211"/>
      <c r="AA146" s="211"/>
      <c r="AB146" s="212"/>
      <c r="AC146" s="210"/>
      <c r="AD146" s="211"/>
      <c r="AE146" s="211"/>
      <c r="AF146" s="212"/>
      <c r="AG146" s="187"/>
      <c r="AH146" s="188"/>
      <c r="AI146" s="188"/>
      <c r="AJ146" s="326"/>
      <c r="AK146" s="7"/>
      <c r="AL146" s="55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2:50" ht="22.5" x14ac:dyDescent="0.2">
      <c r="B147" s="80" t="s">
        <v>89</v>
      </c>
      <c r="C147" s="62" t="s">
        <v>53</v>
      </c>
      <c r="D147" s="163" t="s">
        <v>24</v>
      </c>
      <c r="E147" s="164"/>
      <c r="F147" s="164"/>
      <c r="G147" s="164"/>
      <c r="H147" s="164"/>
      <c r="I147" s="164"/>
      <c r="J147" s="164"/>
      <c r="K147" s="164"/>
      <c r="L147" s="165"/>
      <c r="M147" s="204" t="s">
        <v>24</v>
      </c>
      <c r="N147" s="204"/>
      <c r="O147" s="204"/>
      <c r="P147" s="204"/>
      <c r="Q147" s="204" t="s">
        <v>24</v>
      </c>
      <c r="R147" s="204"/>
      <c r="S147" s="204"/>
      <c r="T147" s="204"/>
      <c r="U147" s="203"/>
      <c r="V147" s="203"/>
      <c r="W147" s="203"/>
      <c r="X147" s="203"/>
      <c r="Y147" s="203"/>
      <c r="Z147" s="203"/>
      <c r="AA147" s="203"/>
      <c r="AB147" s="203"/>
      <c r="AC147" s="330">
        <f>U147+Y147</f>
        <v>0</v>
      </c>
      <c r="AD147" s="330"/>
      <c r="AE147" s="330"/>
      <c r="AF147" s="330"/>
      <c r="AG147" s="187" t="s">
        <v>24</v>
      </c>
      <c r="AH147" s="188"/>
      <c r="AI147" s="188"/>
      <c r="AJ147" s="326"/>
      <c r="AK147" s="7"/>
      <c r="AL147" s="55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2:50" ht="23.25" thickBot="1" x14ac:dyDescent="0.25">
      <c r="B148" s="80" t="s">
        <v>90</v>
      </c>
      <c r="C148" s="65" t="s">
        <v>54</v>
      </c>
      <c r="D148" s="206" t="s">
        <v>24</v>
      </c>
      <c r="E148" s="207"/>
      <c r="F148" s="207"/>
      <c r="G148" s="207"/>
      <c r="H148" s="207"/>
      <c r="I148" s="207"/>
      <c r="J148" s="207"/>
      <c r="K148" s="207"/>
      <c r="L148" s="208"/>
      <c r="M148" s="205" t="s">
        <v>24</v>
      </c>
      <c r="N148" s="205"/>
      <c r="O148" s="205"/>
      <c r="P148" s="205"/>
      <c r="Q148" s="205" t="s">
        <v>24</v>
      </c>
      <c r="R148" s="205"/>
      <c r="S148" s="205"/>
      <c r="T148" s="205"/>
      <c r="U148" s="209"/>
      <c r="V148" s="209"/>
      <c r="W148" s="209"/>
      <c r="X148" s="209"/>
      <c r="Y148" s="209"/>
      <c r="Z148" s="209"/>
      <c r="AA148" s="209"/>
      <c r="AB148" s="209"/>
      <c r="AC148" s="231">
        <f>U148+Y148</f>
        <v>0</v>
      </c>
      <c r="AD148" s="231"/>
      <c r="AE148" s="231"/>
      <c r="AF148" s="231"/>
      <c r="AG148" s="232" t="s">
        <v>24</v>
      </c>
      <c r="AH148" s="233"/>
      <c r="AI148" s="233"/>
      <c r="AJ148" s="234"/>
      <c r="AK148" s="7"/>
      <c r="AL148" s="55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2:50" x14ac:dyDescent="0.2">
      <c r="B149" s="25"/>
      <c r="C149" s="17"/>
      <c r="D149" s="17"/>
      <c r="E149" s="17"/>
      <c r="F149" s="17"/>
      <c r="G149" s="17"/>
      <c r="H149" s="17"/>
      <c r="I149" s="17"/>
      <c r="J149" s="17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F149" s="18"/>
      <c r="AG149" s="18"/>
      <c r="AK149" s="7"/>
      <c r="AL149" s="55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2:50" x14ac:dyDescent="0.2">
      <c r="B150" s="28"/>
      <c r="C150" s="28"/>
      <c r="D150" s="28"/>
      <c r="E150" s="28"/>
      <c r="F150" s="28"/>
      <c r="G150" s="28"/>
      <c r="H150" s="28"/>
      <c r="I150" s="28"/>
      <c r="J150" s="2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F150" s="18"/>
      <c r="AG150" s="18"/>
      <c r="AK150" s="7"/>
      <c r="AL150" s="55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2:50" x14ac:dyDescent="0.2">
      <c r="B151" s="29" t="s">
        <v>74</v>
      </c>
      <c r="C151" s="30"/>
      <c r="D151" s="30"/>
      <c r="E151" s="30"/>
      <c r="F151" s="5"/>
      <c r="G151" s="5"/>
      <c r="H151" s="5"/>
      <c r="I151" s="226" t="s">
        <v>124</v>
      </c>
      <c r="J151" s="226"/>
      <c r="K151" s="226"/>
      <c r="L151" s="226"/>
      <c r="M151" s="226"/>
      <c r="N151" s="226"/>
      <c r="O151" s="226"/>
      <c r="P151" s="5"/>
      <c r="Q151" s="5"/>
      <c r="R151" s="5"/>
      <c r="S151" s="229" t="s">
        <v>75</v>
      </c>
      <c r="T151" s="229"/>
      <c r="U151" s="229"/>
      <c r="V151" s="229"/>
      <c r="W151" s="229"/>
      <c r="X151" s="229"/>
      <c r="Y151" s="9"/>
      <c r="Z151" s="31"/>
      <c r="AA151" s="31"/>
      <c r="AB151" s="9"/>
      <c r="AC151" s="32"/>
      <c r="AD151" s="226"/>
      <c r="AE151" s="226"/>
      <c r="AF151" s="226"/>
      <c r="AG151" s="226"/>
      <c r="AH151" s="226"/>
      <c r="AI151" s="226"/>
      <c r="AJ151" s="226"/>
      <c r="AK151" s="7"/>
      <c r="AL151" s="55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2:50" x14ac:dyDescent="0.2">
      <c r="B152" s="33"/>
      <c r="C152" s="179" t="s">
        <v>62</v>
      </c>
      <c r="D152" s="179"/>
      <c r="E152" s="179"/>
      <c r="F152" s="1"/>
      <c r="G152" s="1"/>
      <c r="H152" s="1"/>
      <c r="I152" s="179" t="s">
        <v>55</v>
      </c>
      <c r="J152" s="179"/>
      <c r="K152" s="179"/>
      <c r="L152" s="179"/>
      <c r="M152" s="179"/>
      <c r="N152" s="179"/>
      <c r="O152" s="179"/>
      <c r="P152" s="1"/>
      <c r="Q152" s="1"/>
      <c r="R152" s="1"/>
      <c r="S152" s="229"/>
      <c r="T152" s="229"/>
      <c r="U152" s="229"/>
      <c r="V152" s="229"/>
      <c r="W152" s="229"/>
      <c r="X152" s="229"/>
      <c r="Y152" s="227" t="s">
        <v>62</v>
      </c>
      <c r="Z152" s="227"/>
      <c r="AA152" s="227"/>
      <c r="AB152" s="227"/>
      <c r="AC152" s="22"/>
      <c r="AD152" s="179" t="s">
        <v>55</v>
      </c>
      <c r="AE152" s="179"/>
      <c r="AF152" s="179"/>
      <c r="AG152" s="179"/>
      <c r="AH152" s="179"/>
      <c r="AI152" s="179"/>
      <c r="AJ152" s="179"/>
    </row>
    <row r="153" spans="2:50" x14ac:dyDescent="0.2">
      <c r="B153" s="34"/>
      <c r="M153" s="1"/>
      <c r="N153" s="1"/>
      <c r="O153" s="1"/>
      <c r="P153" s="1"/>
      <c r="Q153" s="1"/>
      <c r="R153" s="1"/>
      <c r="S153" s="1"/>
      <c r="T153" s="1"/>
      <c r="U153" s="1"/>
      <c r="V153" s="22"/>
      <c r="W153" s="1"/>
      <c r="X153" s="1"/>
      <c r="Y153" s="1"/>
      <c r="Z153" s="1"/>
      <c r="AA153" s="1"/>
      <c r="AB153" s="1"/>
      <c r="AC153" s="22"/>
      <c r="AD153" s="22"/>
      <c r="AF153" s="22"/>
      <c r="AG153" s="22"/>
    </row>
    <row r="154" spans="2:50" x14ac:dyDescent="0.2">
      <c r="B154" s="33" t="s">
        <v>73</v>
      </c>
      <c r="C154" s="35"/>
      <c r="D154" s="35"/>
      <c r="E154" s="35"/>
      <c r="F154" s="1"/>
      <c r="G154" s="1"/>
      <c r="H154" s="1"/>
      <c r="I154" s="228" t="s">
        <v>127</v>
      </c>
      <c r="J154" s="228"/>
      <c r="K154" s="228"/>
      <c r="L154" s="228"/>
      <c r="M154" s="228"/>
      <c r="N154" s="228"/>
      <c r="O154" s="228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F154" s="1"/>
      <c r="AG154" s="1"/>
    </row>
    <row r="155" spans="2:50" x14ac:dyDescent="0.2">
      <c r="B155" s="33"/>
      <c r="C155" s="179" t="s">
        <v>62</v>
      </c>
      <c r="D155" s="179"/>
      <c r="E155" s="179"/>
      <c r="F155" s="1"/>
      <c r="G155" s="1"/>
      <c r="H155" s="1"/>
      <c r="I155" s="179" t="s">
        <v>55</v>
      </c>
      <c r="J155" s="179"/>
      <c r="K155" s="179"/>
      <c r="L155" s="179"/>
      <c r="M155" s="179"/>
      <c r="N155" s="179"/>
      <c r="O155" s="179"/>
      <c r="P155"/>
      <c r="Q155"/>
      <c r="R155"/>
      <c r="S155"/>
      <c r="T155"/>
      <c r="U155"/>
      <c r="V155"/>
      <c r="W155"/>
      <c r="X155"/>
      <c r="Y155"/>
      <c r="Z155"/>
      <c r="AA155"/>
      <c r="AC155"/>
      <c r="AD155"/>
      <c r="AF155"/>
      <c r="AG155"/>
    </row>
    <row r="156" spans="2:50" x14ac:dyDescent="0.2">
      <c r="B156" s="33"/>
      <c r="C156" s="22"/>
      <c r="D156" s="22"/>
      <c r="E156" s="22"/>
      <c r="F156" s="1"/>
      <c r="G156" s="1"/>
      <c r="H156" s="1"/>
      <c r="I156" s="22"/>
      <c r="J156" s="22"/>
      <c r="K156" s="22"/>
      <c r="L156" s="22"/>
      <c r="M156" s="22"/>
      <c r="N156" s="22"/>
      <c r="O156" s="22"/>
      <c r="P156"/>
      <c r="Q156"/>
      <c r="R156"/>
      <c r="S156"/>
      <c r="T156"/>
      <c r="U156"/>
      <c r="V156"/>
      <c r="W156"/>
      <c r="X156"/>
      <c r="Y156"/>
      <c r="Z156"/>
      <c r="AA156"/>
      <c r="AC156"/>
      <c r="AD156"/>
      <c r="AF156"/>
      <c r="AG156"/>
    </row>
    <row r="157" spans="2:50" x14ac:dyDescent="0.2">
      <c r="B157" s="173" t="s">
        <v>258</v>
      </c>
      <c r="C157" s="173"/>
      <c r="D157" s="173"/>
      <c r="E157" s="173"/>
      <c r="F157" s="1"/>
      <c r="G157" s="1"/>
      <c r="H157" s="1"/>
      <c r="I157" s="22"/>
      <c r="J157" s="22"/>
      <c r="K157" s="22"/>
      <c r="L157" s="22"/>
      <c r="M157" s="22"/>
      <c r="N157" s="22"/>
      <c r="O157" s="22"/>
      <c r="P157"/>
      <c r="Q157"/>
      <c r="R157"/>
      <c r="S157"/>
      <c r="T157"/>
      <c r="U157"/>
      <c r="V157"/>
      <c r="W157"/>
      <c r="X157"/>
      <c r="Y157"/>
      <c r="Z157"/>
      <c r="AA157"/>
      <c r="AC157"/>
      <c r="AD157"/>
      <c r="AF157"/>
      <c r="AG157"/>
    </row>
    <row r="158" spans="2:50" x14ac:dyDescent="0.2">
      <c r="B158" s="22"/>
      <c r="C158" s="22"/>
      <c r="D158" s="22"/>
      <c r="E158" s="22"/>
      <c r="F158" s="1"/>
      <c r="G158" s="1"/>
      <c r="H158" s="1"/>
      <c r="I158" s="22"/>
      <c r="J158" s="22"/>
      <c r="K158" s="22"/>
      <c r="L158" s="22"/>
      <c r="M158" s="22"/>
      <c r="N158" s="22"/>
      <c r="O158" s="22"/>
      <c r="P158"/>
      <c r="Q158"/>
      <c r="R158"/>
      <c r="S158"/>
      <c r="T158"/>
      <c r="U158"/>
      <c r="V158"/>
      <c r="W158"/>
      <c r="X158"/>
      <c r="Y158"/>
      <c r="Z158"/>
      <c r="AA158"/>
      <c r="AC158"/>
      <c r="AD158"/>
      <c r="AF158"/>
      <c r="AG158"/>
    </row>
    <row r="159" spans="2:50" ht="13.5" hidden="1" thickBot="1" x14ac:dyDescent="0.25"/>
    <row r="160" spans="2:50" ht="48" hidden="1" customHeight="1" thickTop="1" thickBot="1" x14ac:dyDescent="0.25">
      <c r="D160" s="184"/>
      <c r="E160" s="185"/>
      <c r="F160" s="185"/>
      <c r="G160" s="185"/>
      <c r="H160" s="185"/>
      <c r="I160" s="185"/>
      <c r="J160" s="185"/>
      <c r="K160" s="185"/>
      <c r="L160" s="174" t="s">
        <v>104</v>
      </c>
      <c r="M160" s="174"/>
      <c r="N160" s="174"/>
      <c r="O160" s="174"/>
      <c r="P160" s="174"/>
      <c r="Q160" s="174"/>
      <c r="R160" s="174"/>
      <c r="S160" s="174"/>
      <c r="T160" s="175"/>
    </row>
    <row r="161" spans="4:20" ht="3.75" hidden="1" customHeight="1" thickTop="1" thickBot="1" x14ac:dyDescent="0.25">
      <c r="D161" s="186"/>
      <c r="E161" s="186"/>
      <c r="F161" s="186"/>
      <c r="G161" s="186"/>
      <c r="H161" s="186"/>
      <c r="I161" s="186"/>
      <c r="J161" s="186"/>
      <c r="K161" s="186"/>
      <c r="L161" s="21"/>
      <c r="M161" s="136"/>
      <c r="N161" s="136"/>
      <c r="O161" s="136"/>
      <c r="P161" s="136"/>
      <c r="Q161" s="136"/>
      <c r="R161" s="136"/>
      <c r="S161" s="136"/>
      <c r="T161" s="136"/>
    </row>
    <row r="162" spans="4:20" ht="13.5" hidden="1" thickTop="1" x14ac:dyDescent="0.2">
      <c r="D162" s="138" t="s">
        <v>96</v>
      </c>
      <c r="E162" s="139"/>
      <c r="F162" s="139"/>
      <c r="G162" s="139"/>
      <c r="H162" s="139"/>
      <c r="I162" s="139"/>
      <c r="J162" s="139"/>
      <c r="K162" s="139"/>
      <c r="L162" s="140" t="s">
        <v>137</v>
      </c>
      <c r="M162" s="140"/>
      <c r="N162" s="140"/>
      <c r="O162" s="140"/>
      <c r="P162" s="140"/>
      <c r="Q162" s="140"/>
      <c r="R162" s="140"/>
      <c r="S162" s="140"/>
      <c r="T162" s="141"/>
    </row>
    <row r="163" spans="4:20" hidden="1" x14ac:dyDescent="0.2">
      <c r="D163" s="126" t="s">
        <v>97</v>
      </c>
      <c r="E163" s="127"/>
      <c r="F163" s="127"/>
      <c r="G163" s="127"/>
      <c r="H163" s="127"/>
      <c r="I163" s="127"/>
      <c r="J163" s="127"/>
      <c r="K163" s="127"/>
      <c r="L163" s="128">
        <v>45666</v>
      </c>
      <c r="M163" s="128"/>
      <c r="N163" s="128"/>
      <c r="O163" s="128"/>
      <c r="P163" s="128"/>
      <c r="Q163" s="128"/>
      <c r="R163" s="128"/>
      <c r="S163" s="128"/>
      <c r="T163" s="129"/>
    </row>
    <row r="164" spans="4:20" hidden="1" x14ac:dyDescent="0.2">
      <c r="D164" s="126" t="s">
        <v>98</v>
      </c>
      <c r="E164" s="127"/>
      <c r="F164" s="127"/>
      <c r="G164" s="127"/>
      <c r="H164" s="127"/>
      <c r="I164" s="127"/>
      <c r="J164" s="127"/>
      <c r="K164" s="127"/>
      <c r="L164" s="130" t="s">
        <v>135</v>
      </c>
      <c r="M164" s="130"/>
      <c r="N164" s="130"/>
      <c r="O164" s="130"/>
      <c r="P164" s="130"/>
      <c r="Q164" s="130"/>
      <c r="R164" s="130"/>
      <c r="S164" s="130"/>
      <c r="T164" s="131"/>
    </row>
    <row r="165" spans="4:20" hidden="1" x14ac:dyDescent="0.2">
      <c r="D165" s="126" t="s">
        <v>99</v>
      </c>
      <c r="E165" s="127"/>
      <c r="F165" s="127"/>
      <c r="G165" s="127"/>
      <c r="H165" s="127"/>
      <c r="I165" s="127"/>
      <c r="J165" s="127"/>
      <c r="K165" s="127"/>
      <c r="L165" s="130" t="s">
        <v>134</v>
      </c>
      <c r="M165" s="130"/>
      <c r="N165" s="130"/>
      <c r="O165" s="130"/>
      <c r="P165" s="130"/>
      <c r="Q165" s="130"/>
      <c r="R165" s="130"/>
      <c r="S165" s="130"/>
      <c r="T165" s="131"/>
    </row>
    <row r="166" spans="4:20" hidden="1" x14ac:dyDescent="0.2">
      <c r="D166" s="126" t="s">
        <v>100</v>
      </c>
      <c r="E166" s="127"/>
      <c r="F166" s="127"/>
      <c r="G166" s="127"/>
      <c r="H166" s="127"/>
      <c r="I166" s="127"/>
      <c r="J166" s="127"/>
      <c r="K166" s="127"/>
      <c r="L166" s="130" t="s">
        <v>133</v>
      </c>
      <c r="M166" s="130"/>
      <c r="N166" s="130"/>
      <c r="O166" s="130"/>
      <c r="P166" s="130"/>
      <c r="Q166" s="130"/>
      <c r="R166" s="130"/>
      <c r="S166" s="130"/>
      <c r="T166" s="131"/>
    </row>
    <row r="167" spans="4:20" hidden="1" x14ac:dyDescent="0.2">
      <c r="D167" s="126" t="s">
        <v>101</v>
      </c>
      <c r="E167" s="127"/>
      <c r="F167" s="127"/>
      <c r="G167" s="127"/>
      <c r="H167" s="127"/>
      <c r="I167" s="127"/>
      <c r="J167" s="127"/>
      <c r="K167" s="127"/>
      <c r="L167" s="128">
        <v>45469</v>
      </c>
      <c r="M167" s="128"/>
      <c r="N167" s="128"/>
      <c r="O167" s="128"/>
      <c r="P167" s="128"/>
      <c r="Q167" s="128"/>
      <c r="R167" s="128"/>
      <c r="S167" s="128"/>
      <c r="T167" s="129"/>
    </row>
    <row r="168" spans="4:20" hidden="1" x14ac:dyDescent="0.2">
      <c r="D168" s="126" t="s">
        <v>102</v>
      </c>
      <c r="E168" s="127"/>
      <c r="F168" s="127"/>
      <c r="G168" s="127"/>
      <c r="H168" s="127"/>
      <c r="I168" s="127"/>
      <c r="J168" s="127"/>
      <c r="K168" s="127"/>
      <c r="L168" s="128">
        <v>45919</v>
      </c>
      <c r="M168" s="128"/>
      <c r="N168" s="128"/>
      <c r="O168" s="128"/>
      <c r="P168" s="128"/>
      <c r="Q168" s="128"/>
      <c r="R168" s="128"/>
      <c r="S168" s="128"/>
      <c r="T168" s="129"/>
    </row>
    <row r="169" spans="4:20" hidden="1" x14ac:dyDescent="0.2">
      <c r="D169" s="126" t="s">
        <v>103</v>
      </c>
      <c r="E169" s="127"/>
      <c r="F169" s="127"/>
      <c r="G169" s="127"/>
      <c r="H169" s="127"/>
      <c r="I169" s="127"/>
      <c r="J169" s="127"/>
      <c r="K169" s="127"/>
      <c r="L169" s="130" t="s">
        <v>136</v>
      </c>
      <c r="M169" s="130"/>
      <c r="N169" s="130"/>
      <c r="O169" s="130"/>
      <c r="P169" s="130"/>
      <c r="Q169" s="130"/>
      <c r="R169" s="130"/>
      <c r="S169" s="130"/>
      <c r="T169" s="131"/>
    </row>
    <row r="170" spans="4:20" ht="13.5" hidden="1" thickBot="1" x14ac:dyDescent="0.25">
      <c r="D170" s="132" t="s">
        <v>105</v>
      </c>
      <c r="E170" s="133"/>
      <c r="F170" s="133"/>
      <c r="G170" s="133"/>
      <c r="H170" s="133"/>
      <c r="I170" s="133"/>
      <c r="J170" s="133"/>
      <c r="K170" s="133"/>
      <c r="L170" s="134"/>
      <c r="M170" s="134"/>
      <c r="N170" s="134"/>
      <c r="O170" s="134"/>
      <c r="P170" s="134"/>
      <c r="Q170" s="134"/>
      <c r="R170" s="134"/>
      <c r="S170" s="134"/>
      <c r="T170" s="135"/>
    </row>
    <row r="171" spans="4:20" ht="3.75" hidden="1" customHeight="1" x14ac:dyDescent="0.2">
      <c r="D171" s="136"/>
      <c r="E171" s="136"/>
      <c r="F171" s="136"/>
      <c r="G171" s="136"/>
      <c r="H171" s="136"/>
      <c r="I171" s="136"/>
      <c r="J171" s="136"/>
      <c r="K171" s="136"/>
      <c r="L171" s="137"/>
      <c r="M171" s="137"/>
      <c r="N171" s="137"/>
      <c r="O171" s="137"/>
      <c r="P171" s="137"/>
      <c r="Q171" s="137"/>
      <c r="R171" s="137"/>
      <c r="S171" s="137"/>
      <c r="T171" s="137"/>
    </row>
    <row r="172" spans="4:20" ht="13.5" hidden="1" thickTop="1" x14ac:dyDescent="0.2">
      <c r="D172" s="138" t="s">
        <v>96</v>
      </c>
      <c r="E172" s="139"/>
      <c r="F172" s="139"/>
      <c r="G172" s="139"/>
      <c r="H172" s="139"/>
      <c r="I172" s="139"/>
      <c r="J172" s="139"/>
      <c r="K172" s="139"/>
      <c r="L172" s="140" t="s">
        <v>137</v>
      </c>
      <c r="M172" s="140"/>
      <c r="N172" s="140"/>
      <c r="O172" s="140"/>
      <c r="P172" s="140"/>
      <c r="Q172" s="140"/>
      <c r="R172" s="140"/>
      <c r="S172" s="140"/>
      <c r="T172" s="141"/>
    </row>
    <row r="173" spans="4:20" hidden="1" x14ac:dyDescent="0.2">
      <c r="D173" s="126" t="s">
        <v>97</v>
      </c>
      <c r="E173" s="127"/>
      <c r="F173" s="127"/>
      <c r="G173" s="127"/>
      <c r="H173" s="127"/>
      <c r="I173" s="127"/>
      <c r="J173" s="127"/>
      <c r="K173" s="127"/>
      <c r="L173" s="128">
        <v>45666</v>
      </c>
      <c r="M173" s="128"/>
      <c r="N173" s="128"/>
      <c r="O173" s="128"/>
      <c r="P173" s="128"/>
      <c r="Q173" s="128"/>
      <c r="R173" s="128"/>
      <c r="S173" s="128"/>
      <c r="T173" s="129"/>
    </row>
    <row r="174" spans="4:20" hidden="1" x14ac:dyDescent="0.2">
      <c r="D174" s="126" t="s">
        <v>98</v>
      </c>
      <c r="E174" s="127"/>
      <c r="F174" s="127"/>
      <c r="G174" s="127"/>
      <c r="H174" s="127"/>
      <c r="I174" s="127"/>
      <c r="J174" s="127"/>
      <c r="K174" s="127"/>
      <c r="L174" s="130" t="s">
        <v>139</v>
      </c>
      <c r="M174" s="130"/>
      <c r="N174" s="130"/>
      <c r="O174" s="130"/>
      <c r="P174" s="130"/>
      <c r="Q174" s="130"/>
      <c r="R174" s="130"/>
      <c r="S174" s="130"/>
      <c r="T174" s="131"/>
    </row>
    <row r="175" spans="4:20" hidden="1" x14ac:dyDescent="0.2">
      <c r="D175" s="126" t="s">
        <v>99</v>
      </c>
      <c r="E175" s="127"/>
      <c r="F175" s="127"/>
      <c r="G175" s="127"/>
      <c r="H175" s="127"/>
      <c r="I175" s="127"/>
      <c r="J175" s="127"/>
      <c r="K175" s="127"/>
      <c r="L175" s="130" t="s">
        <v>134</v>
      </c>
      <c r="M175" s="130"/>
      <c r="N175" s="130"/>
      <c r="O175" s="130"/>
      <c r="P175" s="130"/>
      <c r="Q175" s="130"/>
      <c r="R175" s="130"/>
      <c r="S175" s="130"/>
      <c r="T175" s="131"/>
    </row>
    <row r="176" spans="4:20" hidden="1" x14ac:dyDescent="0.2">
      <c r="D176" s="126" t="s">
        <v>100</v>
      </c>
      <c r="E176" s="127"/>
      <c r="F176" s="127"/>
      <c r="G176" s="127"/>
      <c r="H176" s="127"/>
      <c r="I176" s="127"/>
      <c r="J176" s="127"/>
      <c r="K176" s="127"/>
      <c r="L176" s="130" t="s">
        <v>138</v>
      </c>
      <c r="M176" s="130"/>
      <c r="N176" s="130"/>
      <c r="O176" s="130"/>
      <c r="P176" s="130"/>
      <c r="Q176" s="130"/>
      <c r="R176" s="130"/>
      <c r="S176" s="130"/>
      <c r="T176" s="131"/>
    </row>
    <row r="177" spans="4:20" hidden="1" x14ac:dyDescent="0.2">
      <c r="D177" s="126" t="s">
        <v>101</v>
      </c>
      <c r="E177" s="127"/>
      <c r="F177" s="127"/>
      <c r="G177" s="127"/>
      <c r="H177" s="127"/>
      <c r="I177" s="127"/>
      <c r="J177" s="127"/>
      <c r="K177" s="127"/>
      <c r="L177" s="128">
        <v>45469</v>
      </c>
      <c r="M177" s="128"/>
      <c r="N177" s="128"/>
      <c r="O177" s="128"/>
      <c r="P177" s="128"/>
      <c r="Q177" s="128"/>
      <c r="R177" s="128"/>
      <c r="S177" s="128"/>
      <c r="T177" s="129"/>
    </row>
    <row r="178" spans="4:20" hidden="1" x14ac:dyDescent="0.2">
      <c r="D178" s="126" t="s">
        <v>102</v>
      </c>
      <c r="E178" s="127"/>
      <c r="F178" s="127"/>
      <c r="G178" s="127"/>
      <c r="H178" s="127"/>
      <c r="I178" s="127"/>
      <c r="J178" s="127"/>
      <c r="K178" s="127"/>
      <c r="L178" s="128">
        <v>45919</v>
      </c>
      <c r="M178" s="128"/>
      <c r="N178" s="128"/>
      <c r="O178" s="128"/>
      <c r="P178" s="128"/>
      <c r="Q178" s="128"/>
      <c r="R178" s="128"/>
      <c r="S178" s="128"/>
      <c r="T178" s="129"/>
    </row>
    <row r="179" spans="4:20" hidden="1" x14ac:dyDescent="0.2">
      <c r="D179" s="126" t="s">
        <v>103</v>
      </c>
      <c r="E179" s="127"/>
      <c r="F179" s="127"/>
      <c r="G179" s="127"/>
      <c r="H179" s="127"/>
      <c r="I179" s="127"/>
      <c r="J179" s="127"/>
      <c r="K179" s="127"/>
      <c r="L179" s="130" t="s">
        <v>140</v>
      </c>
      <c r="M179" s="130"/>
      <c r="N179" s="130"/>
      <c r="O179" s="130"/>
      <c r="P179" s="130"/>
      <c r="Q179" s="130"/>
      <c r="R179" s="130"/>
      <c r="S179" s="130"/>
      <c r="T179" s="131"/>
    </row>
    <row r="180" spans="4:20" ht="13.5" hidden="1" thickBot="1" x14ac:dyDescent="0.25">
      <c r="D180" s="132" t="s">
        <v>105</v>
      </c>
      <c r="E180" s="133"/>
      <c r="F180" s="133"/>
      <c r="G180" s="133"/>
      <c r="H180" s="133"/>
      <c r="I180" s="133"/>
      <c r="J180" s="133"/>
      <c r="K180" s="133"/>
      <c r="L180" s="134"/>
      <c r="M180" s="134"/>
      <c r="N180" s="134"/>
      <c r="O180" s="134"/>
      <c r="P180" s="134"/>
      <c r="Q180" s="134"/>
      <c r="R180" s="134"/>
      <c r="S180" s="134"/>
      <c r="T180" s="135"/>
    </row>
    <row r="181" spans="4:20" ht="3.75" hidden="1" customHeight="1" x14ac:dyDescent="0.2">
      <c r="D181" s="136"/>
      <c r="E181" s="136"/>
      <c r="F181" s="136"/>
      <c r="G181" s="136"/>
      <c r="H181" s="136"/>
      <c r="I181" s="136"/>
      <c r="J181" s="136"/>
      <c r="K181" s="136"/>
      <c r="L181" s="137"/>
      <c r="M181" s="137"/>
      <c r="N181" s="137"/>
      <c r="O181" s="137"/>
      <c r="P181" s="137"/>
      <c r="Q181" s="137"/>
      <c r="R181" s="137"/>
      <c r="S181" s="137"/>
      <c r="T181" s="137"/>
    </row>
    <row r="182" spans="4:20" ht="13.5" hidden="1" thickTop="1" x14ac:dyDescent="0.2">
      <c r="D182" s="138" t="s">
        <v>96</v>
      </c>
      <c r="E182" s="139"/>
      <c r="F182" s="139"/>
      <c r="G182" s="139"/>
      <c r="H182" s="139"/>
      <c r="I182" s="139"/>
      <c r="J182" s="139"/>
      <c r="K182" s="139"/>
      <c r="L182" s="140" t="s">
        <v>137</v>
      </c>
      <c r="M182" s="140"/>
      <c r="N182" s="140"/>
      <c r="O182" s="140"/>
      <c r="P182" s="140"/>
      <c r="Q182" s="140"/>
      <c r="R182" s="140"/>
      <c r="S182" s="140"/>
      <c r="T182" s="141"/>
    </row>
    <row r="183" spans="4:20" hidden="1" x14ac:dyDescent="0.2">
      <c r="D183" s="126" t="s">
        <v>97</v>
      </c>
      <c r="E183" s="127"/>
      <c r="F183" s="127"/>
      <c r="G183" s="127"/>
      <c r="H183" s="127"/>
      <c r="I183" s="127"/>
      <c r="J183" s="127"/>
      <c r="K183" s="127"/>
      <c r="L183" s="128">
        <v>45666</v>
      </c>
      <c r="M183" s="128"/>
      <c r="N183" s="128"/>
      <c r="O183" s="128"/>
      <c r="P183" s="128"/>
      <c r="Q183" s="128"/>
      <c r="R183" s="128"/>
      <c r="S183" s="128"/>
      <c r="T183" s="129"/>
    </row>
    <row r="184" spans="4:20" hidden="1" x14ac:dyDescent="0.2">
      <c r="D184" s="126" t="s">
        <v>98</v>
      </c>
      <c r="E184" s="127"/>
      <c r="F184" s="127"/>
      <c r="G184" s="127"/>
      <c r="H184" s="127"/>
      <c r="I184" s="127"/>
      <c r="J184" s="127"/>
      <c r="K184" s="127"/>
      <c r="L184" s="130" t="s">
        <v>135</v>
      </c>
      <c r="M184" s="130"/>
      <c r="N184" s="130"/>
      <c r="O184" s="130"/>
      <c r="P184" s="130"/>
      <c r="Q184" s="130"/>
      <c r="R184" s="130"/>
      <c r="S184" s="130"/>
      <c r="T184" s="131"/>
    </row>
    <row r="185" spans="4:20" hidden="1" x14ac:dyDescent="0.2">
      <c r="D185" s="126" t="s">
        <v>99</v>
      </c>
      <c r="E185" s="127"/>
      <c r="F185" s="127"/>
      <c r="G185" s="127"/>
      <c r="H185" s="127"/>
      <c r="I185" s="127"/>
      <c r="J185" s="127"/>
      <c r="K185" s="127"/>
      <c r="L185" s="130" t="s">
        <v>134</v>
      </c>
      <c r="M185" s="130"/>
      <c r="N185" s="130"/>
      <c r="O185" s="130"/>
      <c r="P185" s="130"/>
      <c r="Q185" s="130"/>
      <c r="R185" s="130"/>
      <c r="S185" s="130"/>
      <c r="T185" s="131"/>
    </row>
    <row r="186" spans="4:20" hidden="1" x14ac:dyDescent="0.2">
      <c r="D186" s="126" t="s">
        <v>100</v>
      </c>
      <c r="E186" s="127"/>
      <c r="F186" s="127"/>
      <c r="G186" s="127"/>
      <c r="H186" s="127"/>
      <c r="I186" s="127"/>
      <c r="J186" s="127"/>
      <c r="K186" s="127"/>
      <c r="L186" s="130" t="s">
        <v>133</v>
      </c>
      <c r="M186" s="130"/>
      <c r="N186" s="130"/>
      <c r="O186" s="130"/>
      <c r="P186" s="130"/>
      <c r="Q186" s="130"/>
      <c r="R186" s="130"/>
      <c r="S186" s="130"/>
      <c r="T186" s="131"/>
    </row>
    <row r="187" spans="4:20" hidden="1" x14ac:dyDescent="0.2">
      <c r="D187" s="126" t="s">
        <v>101</v>
      </c>
      <c r="E187" s="127"/>
      <c r="F187" s="127"/>
      <c r="G187" s="127"/>
      <c r="H187" s="127"/>
      <c r="I187" s="127"/>
      <c r="J187" s="127"/>
      <c r="K187" s="127"/>
      <c r="L187" s="128">
        <v>45469</v>
      </c>
      <c r="M187" s="128"/>
      <c r="N187" s="128"/>
      <c r="O187" s="128"/>
      <c r="P187" s="128"/>
      <c r="Q187" s="128"/>
      <c r="R187" s="128"/>
      <c r="S187" s="128"/>
      <c r="T187" s="129"/>
    </row>
    <row r="188" spans="4:20" hidden="1" x14ac:dyDescent="0.2">
      <c r="D188" s="126" t="s">
        <v>102</v>
      </c>
      <c r="E188" s="127"/>
      <c r="F188" s="127"/>
      <c r="G188" s="127"/>
      <c r="H188" s="127"/>
      <c r="I188" s="127"/>
      <c r="J188" s="127"/>
      <c r="K188" s="127"/>
      <c r="L188" s="128">
        <v>45919</v>
      </c>
      <c r="M188" s="128"/>
      <c r="N188" s="128"/>
      <c r="O188" s="128"/>
      <c r="P188" s="128"/>
      <c r="Q188" s="128"/>
      <c r="R188" s="128"/>
      <c r="S188" s="128"/>
      <c r="T188" s="129"/>
    </row>
    <row r="189" spans="4:20" hidden="1" x14ac:dyDescent="0.2">
      <c r="D189" s="126" t="s">
        <v>103</v>
      </c>
      <c r="E189" s="127"/>
      <c r="F189" s="127"/>
      <c r="G189" s="127"/>
      <c r="H189" s="127"/>
      <c r="I189" s="127"/>
      <c r="J189" s="127"/>
      <c r="K189" s="127"/>
      <c r="L189" s="130" t="s">
        <v>136</v>
      </c>
      <c r="M189" s="130"/>
      <c r="N189" s="130"/>
      <c r="O189" s="130"/>
      <c r="P189" s="130"/>
      <c r="Q189" s="130"/>
      <c r="R189" s="130"/>
      <c r="S189" s="130"/>
      <c r="T189" s="131"/>
    </row>
    <row r="190" spans="4:20" ht="13.5" hidden="1" thickBot="1" x14ac:dyDescent="0.25">
      <c r="D190" s="132" t="s">
        <v>105</v>
      </c>
      <c r="E190" s="133"/>
      <c r="F190" s="133"/>
      <c r="G190" s="133"/>
      <c r="H190" s="133"/>
      <c r="I190" s="133"/>
      <c r="J190" s="133"/>
      <c r="K190" s="133"/>
      <c r="L190" s="134"/>
      <c r="M190" s="134"/>
      <c r="N190" s="134"/>
      <c r="O190" s="134"/>
      <c r="P190" s="134"/>
      <c r="Q190" s="134"/>
      <c r="R190" s="134"/>
      <c r="S190" s="134"/>
      <c r="T190" s="135"/>
    </row>
    <row r="191" spans="4:20" ht="3.75" hidden="1" customHeight="1" x14ac:dyDescent="0.2">
      <c r="D191" s="136"/>
      <c r="E191" s="136"/>
      <c r="F191" s="136"/>
      <c r="G191" s="136"/>
      <c r="H191" s="136"/>
      <c r="I191" s="136"/>
      <c r="J191" s="136"/>
      <c r="K191" s="136"/>
      <c r="L191" s="137"/>
      <c r="M191" s="137"/>
      <c r="N191" s="137"/>
      <c r="O191" s="137"/>
      <c r="P191" s="137"/>
      <c r="Q191" s="137"/>
      <c r="R191" s="137"/>
      <c r="S191" s="137"/>
      <c r="T191" s="137"/>
    </row>
    <row r="192" spans="4:20" hidden="1" x14ac:dyDescent="0.2"/>
  </sheetData>
  <mergeCells count="968">
    <mergeCell ref="AC120:AF120"/>
    <mergeCell ref="AC123:AF123"/>
    <mergeCell ref="AG114:AJ114"/>
    <mergeCell ref="U112:X112"/>
    <mergeCell ref="AG125:AJ125"/>
    <mergeCell ref="U123:X123"/>
    <mergeCell ref="Y123:AB123"/>
    <mergeCell ref="AG118:AJ118"/>
    <mergeCell ref="AG127:AJ127"/>
    <mergeCell ref="Y126:AB126"/>
    <mergeCell ref="Q102:AF102"/>
    <mergeCell ref="M114:P114"/>
    <mergeCell ref="Y122:AB122"/>
    <mergeCell ref="Q110:T110"/>
    <mergeCell ref="AG126:AJ126"/>
    <mergeCell ref="M126:P126"/>
    <mergeCell ref="U110:X110"/>
    <mergeCell ref="AC115:AF115"/>
    <mergeCell ref="Q113:T113"/>
    <mergeCell ref="AC125:AF125"/>
    <mergeCell ref="Q107:T107"/>
    <mergeCell ref="Y111:AB111"/>
    <mergeCell ref="AG116:AJ116"/>
    <mergeCell ref="AC116:AF116"/>
    <mergeCell ref="AC117:AF117"/>
    <mergeCell ref="Y119:AB119"/>
    <mergeCell ref="AC119:AF119"/>
    <mergeCell ref="AG119:AJ119"/>
    <mergeCell ref="AG117:AJ117"/>
    <mergeCell ref="AC118:AF118"/>
    <mergeCell ref="AC124:AF124"/>
    <mergeCell ref="AG115:AJ115"/>
    <mergeCell ref="M24:P24"/>
    <mergeCell ref="M118:P118"/>
    <mergeCell ref="Q118:T118"/>
    <mergeCell ref="U118:X118"/>
    <mergeCell ref="Y118:AB118"/>
    <mergeCell ref="M112:P112"/>
    <mergeCell ref="Q112:T112"/>
    <mergeCell ref="U113:X113"/>
    <mergeCell ref="M97:O97"/>
    <mergeCell ref="Y116:AB116"/>
    <mergeCell ref="Y115:AB115"/>
    <mergeCell ref="Y113:AB113"/>
    <mergeCell ref="Y112:AB112"/>
    <mergeCell ref="Y117:AB117"/>
    <mergeCell ref="Y109:AB109"/>
    <mergeCell ref="V98:X98"/>
    <mergeCell ref="Y103:AB106"/>
    <mergeCell ref="Y97:AA97"/>
    <mergeCell ref="S97:U97"/>
    <mergeCell ref="AG24:AJ24"/>
    <mergeCell ref="Y41:AA41"/>
    <mergeCell ref="AB40:AD40"/>
    <mergeCell ref="AE40:AG40"/>
    <mergeCell ref="Y35:AA38"/>
    <mergeCell ref="AH35:AJ38"/>
    <mergeCell ref="AH40:AJ40"/>
    <mergeCell ref="AC112:AF112"/>
    <mergeCell ref="AG112:AJ112"/>
    <mergeCell ref="AG111:AJ111"/>
    <mergeCell ref="AE97:AG97"/>
    <mergeCell ref="AG107:AJ107"/>
    <mergeCell ref="AG102:AJ106"/>
    <mergeCell ref="AG110:AJ110"/>
    <mergeCell ref="AC111:AF111"/>
    <mergeCell ref="AG109:AJ109"/>
    <mergeCell ref="AG108:AJ108"/>
    <mergeCell ref="AE42:AG42"/>
    <mergeCell ref="AH42:AJ42"/>
    <mergeCell ref="AE43:AG43"/>
    <mergeCell ref="AH43:AJ43"/>
    <mergeCell ref="AE44:AG44"/>
    <mergeCell ref="AH44:AJ44"/>
    <mergeCell ref="U120:X120"/>
    <mergeCell ref="M107:P107"/>
    <mergeCell ref="Q117:T117"/>
    <mergeCell ref="M102:P106"/>
    <mergeCell ref="U134:X134"/>
    <mergeCell ref="Y130:AB130"/>
    <mergeCell ref="Y140:AB143"/>
    <mergeCell ref="Y133:AB133"/>
    <mergeCell ref="U140:X143"/>
    <mergeCell ref="U127:X127"/>
    <mergeCell ref="Y127:AB127"/>
    <mergeCell ref="U128:X128"/>
    <mergeCell ref="Y128:AB128"/>
    <mergeCell ref="AG147:AJ147"/>
    <mergeCell ref="AG144:AJ144"/>
    <mergeCell ref="AG145:AJ145"/>
    <mergeCell ref="AC145:AF145"/>
    <mergeCell ref="U146:X146"/>
    <mergeCell ref="U147:X147"/>
    <mergeCell ref="AG146:AJ146"/>
    <mergeCell ref="AC146:AF146"/>
    <mergeCell ref="AC147:AF147"/>
    <mergeCell ref="Y144:AB144"/>
    <mergeCell ref="U145:X145"/>
    <mergeCell ref="AG129:AJ129"/>
    <mergeCell ref="U144:X144"/>
    <mergeCell ref="AC134:AF134"/>
    <mergeCell ref="AC144:AF144"/>
    <mergeCell ref="M130:P130"/>
    <mergeCell ref="Q131:T131"/>
    <mergeCell ref="Q130:T130"/>
    <mergeCell ref="M123:P123"/>
    <mergeCell ref="Q134:T134"/>
    <mergeCell ref="M128:P128"/>
    <mergeCell ref="Q128:T128"/>
    <mergeCell ref="Q132:T132"/>
    <mergeCell ref="Q129:T129"/>
    <mergeCell ref="M124:P124"/>
    <mergeCell ref="M133:P133"/>
    <mergeCell ref="M134:P134"/>
    <mergeCell ref="Q127:T127"/>
    <mergeCell ref="Q140:T143"/>
    <mergeCell ref="Y134:AB134"/>
    <mergeCell ref="Q124:T124"/>
    <mergeCell ref="AC128:AF128"/>
    <mergeCell ref="AG128:AJ128"/>
    <mergeCell ref="AC126:AF126"/>
    <mergeCell ref="AC127:AF127"/>
    <mergeCell ref="Q125:T125"/>
    <mergeCell ref="AH9:AJ9"/>
    <mergeCell ref="AG139:AJ143"/>
    <mergeCell ref="AC140:AF143"/>
    <mergeCell ref="AC113:AF113"/>
    <mergeCell ref="AG113:AJ113"/>
    <mergeCell ref="AG134:AJ134"/>
    <mergeCell ref="AC114:AF114"/>
    <mergeCell ref="AG137:AJ137"/>
    <mergeCell ref="AH41:AJ41"/>
    <mergeCell ref="AE41:AG41"/>
    <mergeCell ref="AE98:AG98"/>
    <mergeCell ref="AG100:AJ100"/>
    <mergeCell ref="AC108:AF108"/>
    <mergeCell ref="AH98:AJ98"/>
    <mergeCell ref="AH97:AJ97"/>
    <mergeCell ref="Y107:AB107"/>
    <mergeCell ref="Y108:AB108"/>
    <mergeCell ref="U131:X131"/>
    <mergeCell ref="U133:X133"/>
    <mergeCell ref="AG133:AJ133"/>
    <mergeCell ref="AC133:AF133"/>
    <mergeCell ref="AG132:AJ132"/>
    <mergeCell ref="AC130:AF130"/>
    <mergeCell ref="S44:U44"/>
    <mergeCell ref="V44:X44"/>
    <mergeCell ref="Y44:AA44"/>
    <mergeCell ref="AB44:AD44"/>
    <mergeCell ref="D45:K45"/>
    <mergeCell ref="D108:L108"/>
    <mergeCell ref="D109:L109"/>
    <mergeCell ref="Q116:T116"/>
    <mergeCell ref="Q115:T115"/>
    <mergeCell ref="M110:P110"/>
    <mergeCell ref="M113:P113"/>
    <mergeCell ref="U115:X115"/>
    <mergeCell ref="U116:X116"/>
    <mergeCell ref="Q111:T111"/>
    <mergeCell ref="Q108:T108"/>
    <mergeCell ref="U109:X109"/>
    <mergeCell ref="E115:K115"/>
    <mergeCell ref="Q114:T114"/>
    <mergeCell ref="M111:P111"/>
    <mergeCell ref="M115:P115"/>
    <mergeCell ref="U107:X107"/>
    <mergeCell ref="U114:X114"/>
    <mergeCell ref="U22:X22"/>
    <mergeCell ref="V35:X38"/>
    <mergeCell ref="M39:O39"/>
    <mergeCell ref="AB35:AD38"/>
    <mergeCell ref="AE35:AG38"/>
    <mergeCell ref="AE39:AG39"/>
    <mergeCell ref="Y39:AA39"/>
    <mergeCell ref="AE33:AJ34"/>
    <mergeCell ref="U26:X26"/>
    <mergeCell ref="U27:X27"/>
    <mergeCell ref="AG27:AJ27"/>
    <mergeCell ref="S35:U38"/>
    <mergeCell ref="AH39:AJ39"/>
    <mergeCell ref="AG31:AJ31"/>
    <mergeCell ref="B31:AF31"/>
    <mergeCell ref="Q26:T26"/>
    <mergeCell ref="P39:R39"/>
    <mergeCell ref="Y27:AB27"/>
    <mergeCell ref="AC27:AF27"/>
    <mergeCell ref="P33:R38"/>
    <mergeCell ref="S33:AD34"/>
    <mergeCell ref="AB39:AD39"/>
    <mergeCell ref="S39:U39"/>
    <mergeCell ref="V39:X39"/>
    <mergeCell ref="B3:AG3"/>
    <mergeCell ref="B6:AG6"/>
    <mergeCell ref="AE8:AG8"/>
    <mergeCell ref="AD7:AG7"/>
    <mergeCell ref="Q17:AF17"/>
    <mergeCell ref="B4:AG4"/>
    <mergeCell ref="B13:N13"/>
    <mergeCell ref="B10:N10"/>
    <mergeCell ref="AE11:AG11"/>
    <mergeCell ref="B12:N12"/>
    <mergeCell ref="P8:V8"/>
    <mergeCell ref="AE10:AG10"/>
    <mergeCell ref="B5:AG5"/>
    <mergeCell ref="B11:N11"/>
    <mergeCell ref="O10:AD10"/>
    <mergeCell ref="O12:AD12"/>
    <mergeCell ref="O11:AD11"/>
    <mergeCell ref="Q24:T24"/>
    <mergeCell ref="U24:X24"/>
    <mergeCell ref="Y24:AB24"/>
    <mergeCell ref="AC24:AF24"/>
    <mergeCell ref="Q23:T23"/>
    <mergeCell ref="D21:L21"/>
    <mergeCell ref="D22:L22"/>
    <mergeCell ref="AG21:AJ21"/>
    <mergeCell ref="Q22:T22"/>
    <mergeCell ref="M22:P22"/>
    <mergeCell ref="Q21:T21"/>
    <mergeCell ref="AG23:AJ23"/>
    <mergeCell ref="Y22:AB22"/>
    <mergeCell ref="AG22:AJ22"/>
    <mergeCell ref="U23:X23"/>
    <mergeCell ref="Y21:AB21"/>
    <mergeCell ref="AC22:AF22"/>
    <mergeCell ref="AC21:AF21"/>
    <mergeCell ref="U21:X21"/>
    <mergeCell ref="AH6:AJ6"/>
    <mergeCell ref="AH7:AJ7"/>
    <mergeCell ref="AH8:AJ8"/>
    <mergeCell ref="AH10:AJ10"/>
    <mergeCell ref="Q27:T27"/>
    <mergeCell ref="AH11:AJ11"/>
    <mergeCell ref="U18:X20"/>
    <mergeCell ref="AH12:AJ12"/>
    <mergeCell ref="AE13:AG13"/>
    <mergeCell ref="AE12:AG12"/>
    <mergeCell ref="AH13:AJ13"/>
    <mergeCell ref="AH14:AJ14"/>
    <mergeCell ref="AG17:AJ20"/>
    <mergeCell ref="B15:AG15"/>
    <mergeCell ref="M27:P27"/>
    <mergeCell ref="AE14:AG14"/>
    <mergeCell ref="B14:N14"/>
    <mergeCell ref="D17:L20"/>
    <mergeCell ref="AC18:AF20"/>
    <mergeCell ref="AC25:AF25"/>
    <mergeCell ref="AG26:AJ26"/>
    <mergeCell ref="Y23:AB23"/>
    <mergeCell ref="AC26:AF26"/>
    <mergeCell ref="AC23:AF23"/>
    <mergeCell ref="M21:P21"/>
    <mergeCell ref="B17:B20"/>
    <mergeCell ref="E97:I97"/>
    <mergeCell ref="Q18:T20"/>
    <mergeCell ref="C17:C20"/>
    <mergeCell ref="M17:P20"/>
    <mergeCell ref="M23:P23"/>
    <mergeCell ref="B100:AF100"/>
    <mergeCell ref="M109:P109"/>
    <mergeCell ref="Q109:T109"/>
    <mergeCell ref="Y18:AB20"/>
    <mergeCell ref="AC109:AF109"/>
    <mergeCell ref="AC103:AF106"/>
    <mergeCell ref="Q103:T106"/>
    <mergeCell ref="M108:P108"/>
    <mergeCell ref="D23:L23"/>
    <mergeCell ref="D26:L26"/>
    <mergeCell ref="D33:L38"/>
    <mergeCell ref="D39:L39"/>
    <mergeCell ref="D40:L40"/>
    <mergeCell ref="D24:L24"/>
    <mergeCell ref="E27:K27"/>
    <mergeCell ref="D41:L41"/>
    <mergeCell ref="M26:P26"/>
    <mergeCell ref="AG124:AJ124"/>
    <mergeCell ref="AG120:AJ120"/>
    <mergeCell ref="AG123:AJ123"/>
    <mergeCell ref="AG122:AJ122"/>
    <mergeCell ref="AC122:AF122"/>
    <mergeCell ref="U148:X148"/>
    <mergeCell ref="Y145:AB145"/>
    <mergeCell ref="AG131:AJ131"/>
    <mergeCell ref="AC129:AF129"/>
    <mergeCell ref="AG130:AJ130"/>
    <mergeCell ref="Y121:AB121"/>
    <mergeCell ref="AG121:AJ121"/>
    <mergeCell ref="Y120:AB120"/>
    <mergeCell ref="U126:X126"/>
    <mergeCell ref="U124:X124"/>
    <mergeCell ref="Y124:AB124"/>
    <mergeCell ref="Y125:AB125"/>
    <mergeCell ref="AC148:AF148"/>
    <mergeCell ref="AG148:AJ148"/>
    <mergeCell ref="U130:X130"/>
    <mergeCell ref="Y131:AB131"/>
    <mergeCell ref="U125:X125"/>
    <mergeCell ref="AC131:AF131"/>
    <mergeCell ref="Y129:AB129"/>
    <mergeCell ref="M161:T161"/>
    <mergeCell ref="M127:P127"/>
    <mergeCell ref="D130:L130"/>
    <mergeCell ref="D131:L131"/>
    <mergeCell ref="Y148:AB148"/>
    <mergeCell ref="Y146:AB146"/>
    <mergeCell ref="U129:X129"/>
    <mergeCell ref="Y132:AB132"/>
    <mergeCell ref="Q139:AF139"/>
    <mergeCell ref="AC132:AF132"/>
    <mergeCell ref="M144:P144"/>
    <mergeCell ref="M131:P131"/>
    <mergeCell ref="M132:P132"/>
    <mergeCell ref="M129:P129"/>
    <mergeCell ref="I155:O155"/>
    <mergeCell ref="AD152:AJ152"/>
    <mergeCell ref="I151:O151"/>
    <mergeCell ref="Y152:AB152"/>
    <mergeCell ref="AD151:AJ151"/>
    <mergeCell ref="I154:O154"/>
    <mergeCell ref="S151:X152"/>
    <mergeCell ref="Q148:T148"/>
    <mergeCell ref="Y147:AB147"/>
    <mergeCell ref="U132:X132"/>
    <mergeCell ref="Y114:AB114"/>
    <mergeCell ref="U111:X111"/>
    <mergeCell ref="U122:X122"/>
    <mergeCell ref="U108:X108"/>
    <mergeCell ref="AC110:AF110"/>
    <mergeCell ref="Y110:AB110"/>
    <mergeCell ref="AC107:AF107"/>
    <mergeCell ref="D107:L107"/>
    <mergeCell ref="AC121:AF121"/>
    <mergeCell ref="Q121:T121"/>
    <mergeCell ref="Q120:T120"/>
    <mergeCell ref="D112:L112"/>
    <mergeCell ref="U121:X121"/>
    <mergeCell ref="D116:L116"/>
    <mergeCell ref="M116:P116"/>
    <mergeCell ref="M122:P122"/>
    <mergeCell ref="M121:P121"/>
    <mergeCell ref="Q122:T122"/>
    <mergeCell ref="M117:P117"/>
    <mergeCell ref="U119:X119"/>
    <mergeCell ref="U117:X117"/>
    <mergeCell ref="Q119:T119"/>
    <mergeCell ref="M120:P120"/>
    <mergeCell ref="M119:P119"/>
    <mergeCell ref="D161:K161"/>
    <mergeCell ref="D119:L119"/>
    <mergeCell ref="D120:L120"/>
    <mergeCell ref="D122:L122"/>
    <mergeCell ref="D123:L123"/>
    <mergeCell ref="D128:L128"/>
    <mergeCell ref="D64:K64"/>
    <mergeCell ref="M64:O64"/>
    <mergeCell ref="P64:R64"/>
    <mergeCell ref="D66:K66"/>
    <mergeCell ref="M66:O66"/>
    <mergeCell ref="P66:R66"/>
    <mergeCell ref="D68:K68"/>
    <mergeCell ref="M68:O68"/>
    <mergeCell ref="P68:R68"/>
    <mergeCell ref="D70:K70"/>
    <mergeCell ref="M70:O70"/>
    <mergeCell ref="Q146:T146"/>
    <mergeCell ref="I152:O152"/>
    <mergeCell ref="M145:P145"/>
    <mergeCell ref="D134:L134"/>
    <mergeCell ref="D139:L143"/>
    <mergeCell ref="P98:R98"/>
    <mergeCell ref="M98:O98"/>
    <mergeCell ref="B157:E157"/>
    <mergeCell ref="L160:T160"/>
    <mergeCell ref="D117:L117"/>
    <mergeCell ref="D118:L118"/>
    <mergeCell ref="D129:L129"/>
    <mergeCell ref="C152:E152"/>
    <mergeCell ref="D133:L133"/>
    <mergeCell ref="D124:L124"/>
    <mergeCell ref="D146:K146"/>
    <mergeCell ref="D145:L145"/>
    <mergeCell ref="D144:L144"/>
    <mergeCell ref="D160:K160"/>
    <mergeCell ref="Q123:T123"/>
    <mergeCell ref="Q133:T133"/>
    <mergeCell ref="M146:P146"/>
    <mergeCell ref="M147:P147"/>
    <mergeCell ref="M148:P148"/>
    <mergeCell ref="D147:L147"/>
    <mergeCell ref="D148:L148"/>
    <mergeCell ref="Q144:T144"/>
    <mergeCell ref="Q147:T147"/>
    <mergeCell ref="Q145:T145"/>
    <mergeCell ref="C155:E155"/>
    <mergeCell ref="Q126:T126"/>
    <mergeCell ref="D110:L110"/>
    <mergeCell ref="D111:L111"/>
    <mergeCell ref="D113:L113"/>
    <mergeCell ref="D132:L132"/>
    <mergeCell ref="M139:P143"/>
    <mergeCell ref="D125:L125"/>
    <mergeCell ref="D126:L126"/>
    <mergeCell ref="E121:K121"/>
    <mergeCell ref="D127:L127"/>
    <mergeCell ref="D114:L114"/>
    <mergeCell ref="M125:P125"/>
    <mergeCell ref="D102:L106"/>
    <mergeCell ref="S41:U41"/>
    <mergeCell ref="M41:O41"/>
    <mergeCell ref="D42:K42"/>
    <mergeCell ref="M42:O42"/>
    <mergeCell ref="P42:R42"/>
    <mergeCell ref="S42:U42"/>
    <mergeCell ref="D43:K43"/>
    <mergeCell ref="M43:O43"/>
    <mergeCell ref="S64:U64"/>
    <mergeCell ref="S66:U66"/>
    <mergeCell ref="S68:U68"/>
    <mergeCell ref="U103:X106"/>
    <mergeCell ref="S98:U98"/>
    <mergeCell ref="P41:R41"/>
    <mergeCell ref="V41:X41"/>
    <mergeCell ref="V42:X42"/>
    <mergeCell ref="P97:R97"/>
    <mergeCell ref="J97:K97"/>
    <mergeCell ref="V97:X97"/>
    <mergeCell ref="P43:R43"/>
    <mergeCell ref="S43:U43"/>
    <mergeCell ref="V43:X43"/>
    <mergeCell ref="D44:K44"/>
    <mergeCell ref="M40:O40"/>
    <mergeCell ref="AG25:AJ25"/>
    <mergeCell ref="D25:L25"/>
    <mergeCell ref="M25:P25"/>
    <mergeCell ref="Q25:T25"/>
    <mergeCell ref="U25:X25"/>
    <mergeCell ref="Y25:AB25"/>
    <mergeCell ref="M33:O38"/>
    <mergeCell ref="D98:L98"/>
    <mergeCell ref="AB98:AD98"/>
    <mergeCell ref="Y98:AA98"/>
    <mergeCell ref="Y26:AB26"/>
    <mergeCell ref="V40:X40"/>
    <mergeCell ref="P40:R40"/>
    <mergeCell ref="S40:U40"/>
    <mergeCell ref="Y40:AA40"/>
    <mergeCell ref="Y42:AA42"/>
    <mergeCell ref="AB42:AD42"/>
    <mergeCell ref="AB97:AD97"/>
    <mergeCell ref="AB41:AD41"/>
    <mergeCell ref="Y43:AA43"/>
    <mergeCell ref="AB43:AD43"/>
    <mergeCell ref="M44:O44"/>
    <mergeCell ref="P44:R44"/>
    <mergeCell ref="D162:K162"/>
    <mergeCell ref="L162:T162"/>
    <mergeCell ref="D163:K163"/>
    <mergeCell ref="L163:T163"/>
    <mergeCell ref="D164:K164"/>
    <mergeCell ref="L164:T164"/>
    <mergeCell ref="D165:K165"/>
    <mergeCell ref="L165:T165"/>
    <mergeCell ref="D166:K166"/>
    <mergeCell ref="L166:T166"/>
    <mergeCell ref="D167:K167"/>
    <mergeCell ref="L167:T167"/>
    <mergeCell ref="D168:K168"/>
    <mergeCell ref="L168:T168"/>
    <mergeCell ref="D169:K169"/>
    <mergeCell ref="L169:T169"/>
    <mergeCell ref="D170:K170"/>
    <mergeCell ref="L170:T170"/>
    <mergeCell ref="D171:K171"/>
    <mergeCell ref="L171:T171"/>
    <mergeCell ref="D172:K172"/>
    <mergeCell ref="L172:T172"/>
    <mergeCell ref="D173:K173"/>
    <mergeCell ref="L173:T173"/>
    <mergeCell ref="D174:K174"/>
    <mergeCell ref="L174:T174"/>
    <mergeCell ref="D175:K175"/>
    <mergeCell ref="L175:T175"/>
    <mergeCell ref="D176:K176"/>
    <mergeCell ref="L176:T176"/>
    <mergeCell ref="D177:K177"/>
    <mergeCell ref="L177:T177"/>
    <mergeCell ref="D178:K178"/>
    <mergeCell ref="L178:T178"/>
    <mergeCell ref="D179:K179"/>
    <mergeCell ref="L179:T179"/>
    <mergeCell ref="D180:K180"/>
    <mergeCell ref="L180:T180"/>
    <mergeCell ref="D181:K181"/>
    <mergeCell ref="L181:T181"/>
    <mergeCell ref="D182:K182"/>
    <mergeCell ref="L182:T182"/>
    <mergeCell ref="D183:K183"/>
    <mergeCell ref="L183:T183"/>
    <mergeCell ref="D184:K184"/>
    <mergeCell ref="L184:T184"/>
    <mergeCell ref="D185:K185"/>
    <mergeCell ref="L185:T185"/>
    <mergeCell ref="D186:K186"/>
    <mergeCell ref="L186:T186"/>
    <mergeCell ref="D187:K187"/>
    <mergeCell ref="L187:T187"/>
    <mergeCell ref="D188:K188"/>
    <mergeCell ref="L188:T188"/>
    <mergeCell ref="D189:K189"/>
    <mergeCell ref="L189:T189"/>
    <mergeCell ref="D190:K190"/>
    <mergeCell ref="L190:T190"/>
    <mergeCell ref="D191:K191"/>
    <mergeCell ref="L191:T191"/>
    <mergeCell ref="M45:O45"/>
    <mergeCell ref="P45:R45"/>
    <mergeCell ref="S45:U45"/>
    <mergeCell ref="V45:X45"/>
    <mergeCell ref="Y45:AA45"/>
    <mergeCell ref="AB45:AD45"/>
    <mergeCell ref="AE45:AG45"/>
    <mergeCell ref="AH45:AJ45"/>
    <mergeCell ref="D46:K46"/>
    <mergeCell ref="M46:O46"/>
    <mergeCell ref="P46:R46"/>
    <mergeCell ref="S46:U46"/>
    <mergeCell ref="V46:X46"/>
    <mergeCell ref="Y46:AA46"/>
    <mergeCell ref="AB46:AD46"/>
    <mergeCell ref="AE46:AG46"/>
    <mergeCell ref="AH46:AJ46"/>
    <mergeCell ref="D47:K47"/>
    <mergeCell ref="M47:O47"/>
    <mergeCell ref="P47:R47"/>
    <mergeCell ref="S47:U47"/>
    <mergeCell ref="V47:X47"/>
    <mergeCell ref="Y47:AA47"/>
    <mergeCell ref="AB47:AD47"/>
    <mergeCell ref="AE47:AG47"/>
    <mergeCell ref="AH47:AJ47"/>
    <mergeCell ref="D48:K48"/>
    <mergeCell ref="M48:O48"/>
    <mergeCell ref="P48:R48"/>
    <mergeCell ref="S48:U48"/>
    <mergeCell ref="V48:X48"/>
    <mergeCell ref="Y48:AA48"/>
    <mergeCell ref="AB48:AD48"/>
    <mergeCell ref="AE48:AG48"/>
    <mergeCell ref="AH48:AJ48"/>
    <mergeCell ref="D49:K49"/>
    <mergeCell ref="M49:O49"/>
    <mergeCell ref="P49:R49"/>
    <mergeCell ref="S49:U49"/>
    <mergeCell ref="V49:X49"/>
    <mergeCell ref="Y49:AA49"/>
    <mergeCell ref="AB49:AD49"/>
    <mergeCell ref="AE49:AG49"/>
    <mergeCell ref="AH49:AJ49"/>
    <mergeCell ref="D50:K50"/>
    <mergeCell ref="M50:O50"/>
    <mergeCell ref="P50:R50"/>
    <mergeCell ref="S50:U50"/>
    <mergeCell ref="V50:X50"/>
    <mergeCell ref="Y50:AA50"/>
    <mergeCell ref="AB50:AD50"/>
    <mergeCell ref="AE50:AG50"/>
    <mergeCell ref="AH50:AJ50"/>
    <mergeCell ref="D51:K51"/>
    <mergeCell ref="M51:O51"/>
    <mergeCell ref="P51:R51"/>
    <mergeCell ref="S51:U51"/>
    <mergeCell ref="V51:X51"/>
    <mergeCell ref="Y51:AA51"/>
    <mergeCell ref="AB51:AD51"/>
    <mergeCell ref="AE51:AG51"/>
    <mergeCell ref="AH51:AJ51"/>
    <mergeCell ref="D52:K52"/>
    <mergeCell ref="M52:O52"/>
    <mergeCell ref="P52:R52"/>
    <mergeCell ref="S52:U52"/>
    <mergeCell ref="V52:X52"/>
    <mergeCell ref="Y52:AA52"/>
    <mergeCell ref="AB52:AD52"/>
    <mergeCell ref="AE52:AG52"/>
    <mergeCell ref="AH52:AJ52"/>
    <mergeCell ref="D53:K53"/>
    <mergeCell ref="M53:O53"/>
    <mergeCell ref="P53:R53"/>
    <mergeCell ref="S53:U53"/>
    <mergeCell ref="V53:X53"/>
    <mergeCell ref="Y53:AA53"/>
    <mergeCell ref="AB53:AD53"/>
    <mergeCell ref="AE53:AG53"/>
    <mergeCell ref="AH53:AJ53"/>
    <mergeCell ref="D54:K54"/>
    <mergeCell ref="M54:O54"/>
    <mergeCell ref="P54:R54"/>
    <mergeCell ref="S54:U54"/>
    <mergeCell ref="V54:X54"/>
    <mergeCell ref="Y54:AA54"/>
    <mergeCell ref="AB54:AD54"/>
    <mergeCell ref="AE54:AG54"/>
    <mergeCell ref="AH54:AJ54"/>
    <mergeCell ref="D55:K55"/>
    <mergeCell ref="M55:O55"/>
    <mergeCell ref="P55:R55"/>
    <mergeCell ref="S55:U55"/>
    <mergeCell ref="V55:X55"/>
    <mergeCell ref="Y55:AA55"/>
    <mergeCell ref="AB55:AD55"/>
    <mergeCell ref="AE55:AG55"/>
    <mergeCell ref="AH55:AJ55"/>
    <mergeCell ref="D56:K56"/>
    <mergeCell ref="M56:O56"/>
    <mergeCell ref="P56:R56"/>
    <mergeCell ref="S56:U56"/>
    <mergeCell ref="V56:X56"/>
    <mergeCell ref="Y56:AA56"/>
    <mergeCell ref="AB56:AD56"/>
    <mergeCell ref="AE56:AG56"/>
    <mergeCell ref="AH56:AJ56"/>
    <mergeCell ref="D57:K57"/>
    <mergeCell ref="M57:O57"/>
    <mergeCell ref="P57:R57"/>
    <mergeCell ref="S57:U57"/>
    <mergeCell ref="V57:X57"/>
    <mergeCell ref="Y57:AA57"/>
    <mergeCell ref="AB57:AD57"/>
    <mergeCell ref="AE57:AG57"/>
    <mergeCell ref="AH57:AJ57"/>
    <mergeCell ref="D58:K58"/>
    <mergeCell ref="M58:O58"/>
    <mergeCell ref="P58:R58"/>
    <mergeCell ref="S58:U58"/>
    <mergeCell ref="V58:X58"/>
    <mergeCell ref="Y58:AA58"/>
    <mergeCell ref="AB58:AD58"/>
    <mergeCell ref="AE58:AG58"/>
    <mergeCell ref="AH58:AJ58"/>
    <mergeCell ref="D59:K59"/>
    <mergeCell ref="M59:O59"/>
    <mergeCell ref="P59:R59"/>
    <mergeCell ref="S59:U59"/>
    <mergeCell ref="V59:X59"/>
    <mergeCell ref="Y59:AA59"/>
    <mergeCell ref="AB59:AD59"/>
    <mergeCell ref="AE59:AG59"/>
    <mergeCell ref="AH59:AJ59"/>
    <mergeCell ref="D60:K60"/>
    <mergeCell ref="M60:O60"/>
    <mergeCell ref="P60:R60"/>
    <mergeCell ref="S60:U60"/>
    <mergeCell ref="V60:X60"/>
    <mergeCell ref="Y60:AA60"/>
    <mergeCell ref="AB60:AD60"/>
    <mergeCell ref="AE60:AG60"/>
    <mergeCell ref="AH60:AJ60"/>
    <mergeCell ref="D61:K61"/>
    <mergeCell ref="M61:O61"/>
    <mergeCell ref="P61:R61"/>
    <mergeCell ref="S61:U61"/>
    <mergeCell ref="V61:X61"/>
    <mergeCell ref="Y61:AA61"/>
    <mergeCell ref="AB61:AD61"/>
    <mergeCell ref="AE61:AG61"/>
    <mergeCell ref="AH61:AJ61"/>
    <mergeCell ref="D62:K62"/>
    <mergeCell ref="M62:O62"/>
    <mergeCell ref="P62:R62"/>
    <mergeCell ref="S62:U62"/>
    <mergeCell ref="V62:X62"/>
    <mergeCell ref="Y62:AA62"/>
    <mergeCell ref="AB62:AD62"/>
    <mergeCell ref="AE62:AG62"/>
    <mergeCell ref="AH62:AJ62"/>
    <mergeCell ref="D63:K63"/>
    <mergeCell ref="M63:O63"/>
    <mergeCell ref="P63:R63"/>
    <mergeCell ref="S63:U63"/>
    <mergeCell ref="V63:X63"/>
    <mergeCell ref="Y63:AA63"/>
    <mergeCell ref="AB63:AD63"/>
    <mergeCell ref="AE63:AG63"/>
    <mergeCell ref="AH63:AJ63"/>
    <mergeCell ref="V64:X64"/>
    <mergeCell ref="Y64:AA64"/>
    <mergeCell ref="AB64:AD64"/>
    <mergeCell ref="AE64:AG64"/>
    <mergeCell ref="AH64:AJ64"/>
    <mergeCell ref="D65:K65"/>
    <mergeCell ref="M65:O65"/>
    <mergeCell ref="P65:R65"/>
    <mergeCell ref="S65:U65"/>
    <mergeCell ref="V65:X65"/>
    <mergeCell ref="Y65:AA65"/>
    <mergeCell ref="AB65:AD65"/>
    <mergeCell ref="AE65:AG65"/>
    <mergeCell ref="AH65:AJ65"/>
    <mergeCell ref="V66:X66"/>
    <mergeCell ref="Y66:AA66"/>
    <mergeCell ref="AB66:AD66"/>
    <mergeCell ref="AE66:AG66"/>
    <mergeCell ref="AH66:AJ66"/>
    <mergeCell ref="D67:K67"/>
    <mergeCell ref="M67:O67"/>
    <mergeCell ref="P67:R67"/>
    <mergeCell ref="S67:U67"/>
    <mergeCell ref="V67:X67"/>
    <mergeCell ref="Y67:AA67"/>
    <mergeCell ref="AB67:AD67"/>
    <mergeCell ref="AE67:AG67"/>
    <mergeCell ref="AH67:AJ67"/>
    <mergeCell ref="V68:X68"/>
    <mergeCell ref="Y68:AA68"/>
    <mergeCell ref="AB68:AD68"/>
    <mergeCell ref="AE68:AG68"/>
    <mergeCell ref="AH68:AJ68"/>
    <mergeCell ref="D69:K69"/>
    <mergeCell ref="M69:O69"/>
    <mergeCell ref="P69:R69"/>
    <mergeCell ref="S69:U69"/>
    <mergeCell ref="V69:X69"/>
    <mergeCell ref="Y69:AA69"/>
    <mergeCell ref="AB69:AD69"/>
    <mergeCell ref="AE69:AG69"/>
    <mergeCell ref="AH69:AJ69"/>
    <mergeCell ref="P70:R70"/>
    <mergeCell ref="S70:U70"/>
    <mergeCell ref="V70:X70"/>
    <mergeCell ref="Y70:AA70"/>
    <mergeCell ref="AB70:AD70"/>
    <mergeCell ref="AE70:AG70"/>
    <mergeCell ref="AH70:AJ70"/>
    <mergeCell ref="D71:K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D72:K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D73:K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D74:K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D75:K75"/>
    <mergeCell ref="M75:O75"/>
    <mergeCell ref="P75:R75"/>
    <mergeCell ref="S75:U75"/>
    <mergeCell ref="V75:X75"/>
    <mergeCell ref="Y75:AA75"/>
    <mergeCell ref="AB75:AD75"/>
    <mergeCell ref="AE75:AG75"/>
    <mergeCell ref="AH75:AJ75"/>
    <mergeCell ref="D76:K76"/>
    <mergeCell ref="M76:O76"/>
    <mergeCell ref="P76:R76"/>
    <mergeCell ref="S76:U76"/>
    <mergeCell ref="V76:X76"/>
    <mergeCell ref="Y76:AA76"/>
    <mergeCell ref="AB76:AD76"/>
    <mergeCell ref="AE76:AG76"/>
    <mergeCell ref="AH76:AJ76"/>
    <mergeCell ref="D77:K77"/>
    <mergeCell ref="M77:O77"/>
    <mergeCell ref="P77:R77"/>
    <mergeCell ref="S77:U77"/>
    <mergeCell ref="V77:X77"/>
    <mergeCell ref="Y77:AA77"/>
    <mergeCell ref="AB77:AD77"/>
    <mergeCell ref="AE77:AG77"/>
    <mergeCell ref="AH77:AJ77"/>
    <mergeCell ref="D78:K78"/>
    <mergeCell ref="M78:O78"/>
    <mergeCell ref="P78:R78"/>
    <mergeCell ref="S78:U78"/>
    <mergeCell ref="V78:X78"/>
    <mergeCell ref="Y78:AA78"/>
    <mergeCell ref="AB78:AD78"/>
    <mergeCell ref="AE78:AG78"/>
    <mergeCell ref="AH78:AJ78"/>
    <mergeCell ref="D79:K79"/>
    <mergeCell ref="M79:O79"/>
    <mergeCell ref="P79:R79"/>
    <mergeCell ref="S79:U79"/>
    <mergeCell ref="V79:X79"/>
    <mergeCell ref="Y79:AA79"/>
    <mergeCell ref="AB79:AD79"/>
    <mergeCell ref="AE79:AG79"/>
    <mergeCell ref="AH79:AJ79"/>
    <mergeCell ref="D80:K80"/>
    <mergeCell ref="M80:O80"/>
    <mergeCell ref="P80:R80"/>
    <mergeCell ref="S80:U80"/>
    <mergeCell ref="V80:X80"/>
    <mergeCell ref="Y80:AA80"/>
    <mergeCell ref="AB80:AD80"/>
    <mergeCell ref="AE80:AG80"/>
    <mergeCell ref="AH80:AJ80"/>
    <mergeCell ref="D81:K81"/>
    <mergeCell ref="M81:O81"/>
    <mergeCell ref="P81:R81"/>
    <mergeCell ref="S81:U81"/>
    <mergeCell ref="V81:X81"/>
    <mergeCell ref="Y81:AA81"/>
    <mergeCell ref="AB81:AD81"/>
    <mergeCell ref="AE81:AG81"/>
    <mergeCell ref="AH81:AJ81"/>
    <mergeCell ref="D82:K82"/>
    <mergeCell ref="M82:O82"/>
    <mergeCell ref="P82:R82"/>
    <mergeCell ref="S82:U82"/>
    <mergeCell ref="V82:X82"/>
    <mergeCell ref="Y82:AA82"/>
    <mergeCell ref="AB82:AD82"/>
    <mergeCell ref="AE82:AG82"/>
    <mergeCell ref="AH82:AJ82"/>
    <mergeCell ref="D83:K83"/>
    <mergeCell ref="M83:O83"/>
    <mergeCell ref="P83:R83"/>
    <mergeCell ref="S83:U83"/>
    <mergeCell ref="V83:X83"/>
    <mergeCell ref="Y83:AA83"/>
    <mergeCell ref="AB83:AD83"/>
    <mergeCell ref="AE83:AG83"/>
    <mergeCell ref="AH83:AJ83"/>
    <mergeCell ref="D84:K84"/>
    <mergeCell ref="M84:O84"/>
    <mergeCell ref="P84:R84"/>
    <mergeCell ref="S84:U84"/>
    <mergeCell ref="V84:X84"/>
    <mergeCell ref="Y84:AA84"/>
    <mergeCell ref="AB84:AD84"/>
    <mergeCell ref="AE84:AG84"/>
    <mergeCell ref="AH84:AJ84"/>
    <mergeCell ref="D85:K85"/>
    <mergeCell ref="M85:O85"/>
    <mergeCell ref="P85:R85"/>
    <mergeCell ref="S85:U85"/>
    <mergeCell ref="V85:X85"/>
    <mergeCell ref="Y85:AA85"/>
    <mergeCell ref="AB85:AD85"/>
    <mergeCell ref="AE85:AG85"/>
    <mergeCell ref="AH85:AJ85"/>
    <mergeCell ref="D86:K86"/>
    <mergeCell ref="M86:O86"/>
    <mergeCell ref="P86:R86"/>
    <mergeCell ref="S86:U86"/>
    <mergeCell ref="V86:X86"/>
    <mergeCell ref="Y86:AA86"/>
    <mergeCell ref="AB86:AD86"/>
    <mergeCell ref="AE86:AG86"/>
    <mergeCell ref="AH86:AJ86"/>
    <mergeCell ref="D87:K87"/>
    <mergeCell ref="M87:O87"/>
    <mergeCell ref="P87:R87"/>
    <mergeCell ref="S87:U87"/>
    <mergeCell ref="V87:X87"/>
    <mergeCell ref="Y87:AA87"/>
    <mergeCell ref="AB87:AD87"/>
    <mergeCell ref="AE87:AG87"/>
    <mergeCell ref="AH87:AJ87"/>
    <mergeCell ref="D88:K88"/>
    <mergeCell ref="M88:O88"/>
    <mergeCell ref="P88:R88"/>
    <mergeCell ref="S88:U88"/>
    <mergeCell ref="V88:X88"/>
    <mergeCell ref="Y88:AA88"/>
    <mergeCell ref="AB88:AD88"/>
    <mergeCell ref="AE88:AG88"/>
    <mergeCell ref="AH88:AJ88"/>
    <mergeCell ref="D89:K89"/>
    <mergeCell ref="M89:O89"/>
    <mergeCell ref="P89:R89"/>
    <mergeCell ref="S89:U89"/>
    <mergeCell ref="V89:X89"/>
    <mergeCell ref="Y89:AA89"/>
    <mergeCell ref="AB89:AD89"/>
    <mergeCell ref="AE89:AG89"/>
    <mergeCell ref="AH89:AJ89"/>
    <mergeCell ref="D90:K90"/>
    <mergeCell ref="M90:O90"/>
    <mergeCell ref="P90:R90"/>
    <mergeCell ref="S90:U90"/>
    <mergeCell ref="V90:X90"/>
    <mergeCell ref="Y90:AA90"/>
    <mergeCell ref="AB90:AD90"/>
    <mergeCell ref="AE90:AG90"/>
    <mergeCell ref="AH90:AJ90"/>
    <mergeCell ref="D91:K91"/>
    <mergeCell ref="M91:O91"/>
    <mergeCell ref="P91:R91"/>
    <mergeCell ref="S91:U91"/>
    <mergeCell ref="V91:X91"/>
    <mergeCell ref="Y91:AA91"/>
    <mergeCell ref="AB91:AD91"/>
    <mergeCell ref="AE91:AG91"/>
    <mergeCell ref="AH91:AJ91"/>
    <mergeCell ref="D92:K92"/>
    <mergeCell ref="M92:O92"/>
    <mergeCell ref="P92:R92"/>
    <mergeCell ref="S92:U92"/>
    <mergeCell ref="V92:X92"/>
    <mergeCell ref="Y92:AA92"/>
    <mergeCell ref="AB92:AD92"/>
    <mergeCell ref="AE92:AG92"/>
    <mergeCell ref="AH92:AJ92"/>
    <mergeCell ref="D93:K93"/>
    <mergeCell ref="M93:O93"/>
    <mergeCell ref="P93:R93"/>
    <mergeCell ref="S93:U93"/>
    <mergeCell ref="V93:X93"/>
    <mergeCell ref="Y93:AA93"/>
    <mergeCell ref="AB93:AD93"/>
    <mergeCell ref="AE93:AG93"/>
    <mergeCell ref="AH93:AJ93"/>
    <mergeCell ref="D94:K94"/>
    <mergeCell ref="M94:O94"/>
    <mergeCell ref="P94:R94"/>
    <mergeCell ref="S94:U94"/>
    <mergeCell ref="V94:X94"/>
    <mergeCell ref="Y94:AA94"/>
    <mergeCell ref="AB94:AD94"/>
    <mergeCell ref="AE94:AG94"/>
    <mergeCell ref="AH94:AJ94"/>
    <mergeCell ref="D95:K95"/>
    <mergeCell ref="M95:O95"/>
    <mergeCell ref="P95:R95"/>
    <mergeCell ref="S95:U95"/>
    <mergeCell ref="V95:X95"/>
    <mergeCell ref="Y95:AA95"/>
    <mergeCell ref="AB95:AD95"/>
    <mergeCell ref="AE95:AG95"/>
    <mergeCell ref="AH95:AJ95"/>
    <mergeCell ref="D96:K96"/>
    <mergeCell ref="M96:O96"/>
    <mergeCell ref="P96:R96"/>
    <mergeCell ref="S96:U96"/>
    <mergeCell ref="V96:X96"/>
    <mergeCell ref="Y96:AA96"/>
    <mergeCell ref="AB96:AD96"/>
    <mergeCell ref="AE96:AG96"/>
    <mergeCell ref="AH96:AJ96"/>
  </mergeCells>
  <phoneticPr fontId="0" type="noConversion"/>
  <pageMargins left="0.19685039370078741" right="0.19685039370078741" top="0.39370078740157483" bottom="0.39370078740157483" header="0" footer="0"/>
  <pageSetup paperSize="9" scale="50" orientation="portrait" blackAndWhite="1" horizontalDpi="300" verticalDpi="300" r:id="rId1"/>
  <headerFooter alignWithMargins="0"/>
  <rowBreaks count="3" manualBreakCount="3">
    <brk id="28" max="16383" man="1"/>
    <brk id="98" max="16383" man="1"/>
    <brk id="1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36</vt:i4>
      </vt:variant>
    </vt:vector>
  </HeadingPairs>
  <TitlesOfParts>
    <vt:vector size="37" baseType="lpstr">
      <vt:lpstr>ТРАФАРЕТ</vt:lpstr>
      <vt:lpstr>_Beg0104</vt:lpstr>
      <vt:lpstr>_Beg0105</vt:lpstr>
      <vt:lpstr>_Beg0106</vt:lpstr>
      <vt:lpstr>_Beg0107</vt:lpstr>
      <vt:lpstr>_Beg0108</vt:lpstr>
      <vt:lpstr>_Beg0109</vt:lpstr>
      <vt:lpstr>_Beg0204</vt:lpstr>
      <vt:lpstr>_Beg0205</vt:lpstr>
      <vt:lpstr>_Beg0206</vt:lpstr>
      <vt:lpstr>_Beg0207</vt:lpstr>
      <vt:lpstr>_Beg0208</vt:lpstr>
      <vt:lpstr>_Beg0209</vt:lpstr>
      <vt:lpstr>_Beg0210</vt:lpstr>
      <vt:lpstr>_Beg0211</vt:lpstr>
      <vt:lpstr>_Beg0304</vt:lpstr>
      <vt:lpstr>_Beg0305</vt:lpstr>
      <vt:lpstr>_Beg0306</vt:lpstr>
      <vt:lpstr>_Beg0307</vt:lpstr>
      <vt:lpstr>_Beg0308</vt:lpstr>
      <vt:lpstr>_Beg0309</vt:lpstr>
      <vt:lpstr>_Beg0404</vt:lpstr>
      <vt:lpstr>_Beg0405</vt:lpstr>
      <vt:lpstr>_Beg0406</vt:lpstr>
      <vt:lpstr>_Beg0407</vt:lpstr>
      <vt:lpstr>_Beg0408</vt:lpstr>
      <vt:lpstr>_Beg0409</vt:lpstr>
      <vt:lpstr>detailEndExpend</vt:lpstr>
      <vt:lpstr>detailEndFinSrcI</vt:lpstr>
      <vt:lpstr>detailEndFinSrcO</vt:lpstr>
      <vt:lpstr>detailEndIncome</vt:lpstr>
      <vt:lpstr>detailStartExpend</vt:lpstr>
      <vt:lpstr>detailStartFinSrcI</vt:lpstr>
      <vt:lpstr>detailStartFinSrcO</vt:lpstr>
      <vt:lpstr>detailStartIncome</vt:lpstr>
      <vt:lpstr>Дефициты_Last1</vt:lpstr>
      <vt:lpstr>Доходы_Last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user</cp:lastModifiedBy>
  <cp:lastPrinted>2025-01-20T08:43:19Z</cp:lastPrinted>
  <dcterms:created xsi:type="dcterms:W3CDTF">2008-03-14T10:46:47Z</dcterms:created>
  <dcterms:modified xsi:type="dcterms:W3CDTF">2025-01-20T08:43:28Z</dcterms:modified>
</cp:coreProperties>
</file>